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0" windowWidth="16065" windowHeight="100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'Лист1'!$A$1:$K$334</definedName>
  </definedNames>
  <calcPr fullCalcOnLoad="1"/>
</workbook>
</file>

<file path=xl/sharedStrings.xml><?xml version="1.0" encoding="utf-8"?>
<sst xmlns="http://schemas.openxmlformats.org/spreadsheetml/2006/main" count="983" uniqueCount="277">
  <si>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</si>
  <si>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</si>
  <si>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</si>
  <si>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</si>
  <si>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</si>
  <si>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</si>
  <si>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</si>
  <si>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</si>
  <si>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</si>
  <si>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</si>
  <si>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8060</t>
  </si>
  <si>
    <t>594х294х8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</si>
  <si>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</si>
  <si>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</si>
  <si>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</si>
  <si>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</si>
  <si>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</si>
  <si>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</si>
  <si>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</si>
  <si>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</si>
  <si>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8044</t>
  </si>
  <si>
    <t>444х294х8</t>
  </si>
  <si>
    <t>300х294х8</t>
  </si>
  <si>
    <t>340x294x11</t>
  </si>
  <si>
    <t>цвета:E 305puma, E 345 naturrot bunt, E 361  naturrot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</si>
  <si>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</si>
  <si>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</si>
  <si>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</si>
  <si>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</si>
  <si>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</si>
  <si>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</si>
  <si>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</si>
  <si>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</si>
  <si>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цвета:  E 824 delta, E 887 omega</t>
  </si>
  <si>
    <t>240x115x8</t>
  </si>
  <si>
    <t>240x240x8</t>
  </si>
  <si>
    <t>240x73x8</t>
  </si>
  <si>
    <t>240x115x52x8</t>
  </si>
  <si>
    <t>цвета: 620 sass, 635 gari, 640 maro, 645 giru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</si>
  <si>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</si>
  <si>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</si>
  <si>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</si>
  <si>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</si>
  <si>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</si>
  <si>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</si>
  <si>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</si>
  <si>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</si>
  <si>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</si>
  <si>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</si>
  <si>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</si>
  <si>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</si>
  <si>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</si>
  <si>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</si>
  <si>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цвета:  635 gari,  645 giru</t>
  </si>
  <si>
    <t>794x394x10</t>
  </si>
  <si>
    <t>Серия Keraplatte Aera X - современный дизайн ступеней и крупный формат!!!</t>
  </si>
  <si>
    <t>цвета: S710 crio, S755 camaro</t>
  </si>
  <si>
    <t>8041</t>
  </si>
  <si>
    <t>394х394х10</t>
  </si>
  <si>
    <t>594х294х10</t>
  </si>
  <si>
    <t>594х394х10</t>
  </si>
  <si>
    <t>ступень прямоугольная рядовая  Loftstufe</t>
  </si>
  <si>
    <t>394х340х35х11</t>
  </si>
  <si>
    <t>угловая ступень прямоугольная   Loftstufe</t>
  </si>
  <si>
    <t>394х73х8</t>
  </si>
  <si>
    <t>157х60х60х11</t>
  </si>
  <si>
    <t>Серия Keraplatte Roccia X - современный дизайн ступеней и крупный формат!!!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</si>
  <si>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</si>
  <si>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</si>
  <si>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</si>
  <si>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</si>
  <si>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</si>
  <si>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</si>
  <si>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</si>
  <si>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</si>
  <si>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ступень - фигурный угол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</si>
  <si>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</si>
  <si>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</si>
  <si>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</si>
  <si>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</si>
  <si>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</si>
  <si>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</si>
  <si>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</si>
  <si>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</si>
  <si>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</si>
  <si>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</si>
  <si>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</si>
  <si>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294x294x12</t>
  </si>
  <si>
    <t>300x115x14</t>
  </si>
  <si>
    <t>300x240x14</t>
  </si>
  <si>
    <t>300x294x14</t>
  </si>
  <si>
    <t>240x96x12</t>
  </si>
  <si>
    <t>120x96x12</t>
  </si>
  <si>
    <t>240x175x52x10</t>
  </si>
  <si>
    <t>Серия KERAPLATTE DURO, глазурованая</t>
  </si>
  <si>
    <t>240х240х12</t>
  </si>
  <si>
    <t>240х115х52х10</t>
  </si>
  <si>
    <t>240х73х8</t>
  </si>
  <si>
    <t>цвета: S710 crio, S755 camaro,  920 weizenschnee, 927 rosenglut</t>
  </si>
  <si>
    <t>0140</t>
  </si>
  <si>
    <t>394х394х35</t>
  </si>
  <si>
    <t>594х394х35</t>
  </si>
  <si>
    <t>394х394х20</t>
  </si>
  <si>
    <t>594х394х20</t>
  </si>
  <si>
    <t>794x394x20</t>
  </si>
  <si>
    <t xml:space="preserve">плитка крупный формат </t>
  </si>
  <si>
    <r>
      <t xml:space="preserve">угловая ступень - флорентинер </t>
    </r>
    <r>
      <rPr>
        <b/>
        <sz val="8"/>
        <rFont val="Arial"/>
        <family val="2"/>
      </rPr>
      <t>(только цвета: 520, 524)</t>
    </r>
  </si>
  <si>
    <t>0160</t>
  </si>
  <si>
    <t>340х294х11</t>
  </si>
  <si>
    <t>340x240x12</t>
  </si>
  <si>
    <t>340x294x12</t>
  </si>
  <si>
    <t>340х240х12</t>
  </si>
  <si>
    <t>цвета: 635 gari, 645 giru, 710 crio, 755 camaro,  920 weizenschnee, 927 rosenglut</t>
  </si>
  <si>
    <t>3491*</t>
  </si>
  <si>
    <t>345х345х12</t>
  </si>
  <si>
    <t>294х175х52х10</t>
  </si>
  <si>
    <t>плитка для террас</t>
  </si>
  <si>
    <t>0143</t>
  </si>
  <si>
    <t>0163</t>
  </si>
  <si>
    <t>0183</t>
  </si>
  <si>
    <t>0185</t>
  </si>
  <si>
    <t>цвета: 705 beton, 727 pinar, 721 roule, 715 tar, 712 marone, 707 smoke, 717 anthra, 728 core</t>
  </si>
  <si>
    <t>Серия EURAMIC CAVAR</t>
  </si>
  <si>
    <t>Серия EURAMIC CADRA</t>
  </si>
  <si>
    <t>8314</t>
  </si>
  <si>
    <t>294х144х8</t>
  </si>
  <si>
    <t>294х144х10</t>
  </si>
  <si>
    <t>цвета: 833 corda, 845 nero, 834 giallo,840 grigio, 835 sandos,837 marmos,839 ferro,841 rosso</t>
  </si>
  <si>
    <r>
      <t xml:space="preserve">ступень с насечками  - прямой угол </t>
    </r>
    <r>
      <rPr>
        <b/>
        <sz val="8"/>
        <rFont val="Arial"/>
        <family val="2"/>
      </rPr>
      <t>(кроме 210)</t>
    </r>
  </si>
  <si>
    <r>
      <t xml:space="preserve">угловая ступень - флорентинер </t>
    </r>
    <r>
      <rPr>
        <b/>
        <sz val="8"/>
        <rFont val="Arial"/>
        <family val="2"/>
      </rPr>
      <t>(кроме 210)</t>
    </r>
  </si>
  <si>
    <r>
      <t xml:space="preserve">угловой подступенок </t>
    </r>
    <r>
      <rPr>
        <b/>
        <sz val="8"/>
        <rFont val="Arial"/>
        <family val="2"/>
      </rPr>
      <t>(кроме 210)</t>
    </r>
  </si>
  <si>
    <r>
      <t xml:space="preserve">плинтус под ступень левый </t>
    </r>
    <r>
      <rPr>
        <b/>
        <sz val="8"/>
        <rFont val="Arial"/>
        <family val="2"/>
      </rPr>
      <t>(кроме 210)</t>
    </r>
  </si>
  <si>
    <r>
      <t xml:space="preserve">плинтус под ступень правый </t>
    </r>
    <r>
      <rPr>
        <b/>
        <sz val="8"/>
        <rFont val="Arial"/>
        <family val="2"/>
      </rPr>
      <t>(кроме 210)</t>
    </r>
  </si>
  <si>
    <r>
      <t xml:space="preserve">плинтус </t>
    </r>
    <r>
      <rPr>
        <b/>
        <sz val="8"/>
        <rFont val="Arial"/>
        <family val="2"/>
      </rPr>
      <t>(кроме 210)</t>
    </r>
  </si>
  <si>
    <t>цвета: 804 bossa, 825 sherry, 803 elba, 850 garda</t>
  </si>
  <si>
    <r>
      <t xml:space="preserve">плитка </t>
    </r>
    <r>
      <rPr>
        <b/>
        <sz val="8"/>
        <rFont val="Arial"/>
        <family val="2"/>
      </rPr>
      <t>(только 803, 804, 850)</t>
    </r>
  </si>
  <si>
    <r>
      <t xml:space="preserve">плитка </t>
    </r>
    <r>
      <rPr>
        <b/>
        <sz val="8"/>
        <rFont val="Arial"/>
        <family val="2"/>
      </rPr>
      <t>(только 804, 825)</t>
    </r>
  </si>
  <si>
    <r>
      <t xml:space="preserve">ступень - прямой угол с выступом </t>
    </r>
    <r>
      <rPr>
        <b/>
        <sz val="8"/>
        <rFont val="Arial"/>
        <family val="2"/>
      </rPr>
      <t>(только 804)</t>
    </r>
  </si>
  <si>
    <r>
      <t xml:space="preserve">ступень - флорентинер </t>
    </r>
    <r>
      <rPr>
        <b/>
        <sz val="8"/>
        <rFont val="Arial"/>
        <family val="2"/>
      </rPr>
      <t>(только 804, 825)</t>
    </r>
  </si>
  <si>
    <r>
      <t xml:space="preserve">плинтус под ступень правый </t>
    </r>
    <r>
      <rPr>
        <b/>
        <sz val="8"/>
        <rFont val="Arial"/>
        <family val="2"/>
      </rPr>
      <t>(только 804, 825)</t>
    </r>
  </si>
  <si>
    <r>
      <t xml:space="preserve">плинтус под ступень левый </t>
    </r>
    <r>
      <rPr>
        <b/>
        <sz val="8"/>
        <rFont val="Arial"/>
        <family val="2"/>
      </rPr>
      <t>(только 804, 825)</t>
    </r>
  </si>
  <si>
    <r>
      <t xml:space="preserve">угловой подступенок </t>
    </r>
    <r>
      <rPr>
        <b/>
        <sz val="8"/>
        <rFont val="Arial"/>
        <family val="2"/>
      </rPr>
      <t>(только 804, 825)</t>
    </r>
  </si>
  <si>
    <r>
      <t xml:space="preserve">ступень угловая - флорентинер </t>
    </r>
    <r>
      <rPr>
        <b/>
        <sz val="8"/>
        <rFont val="Arial"/>
        <family val="2"/>
      </rPr>
      <t>(только 804, 825)</t>
    </r>
  </si>
  <si>
    <t xml:space="preserve">Серия Keraelement  Terio Tec X </t>
  </si>
  <si>
    <t xml:space="preserve">Серия Keraelement  Terio Tec X Profile </t>
  </si>
  <si>
    <t>0168</t>
  </si>
  <si>
    <t>594х394х18</t>
  </si>
  <si>
    <r>
      <t xml:space="preserve">плитка </t>
    </r>
    <r>
      <rPr>
        <b/>
        <sz val="8"/>
        <rFont val="Arial"/>
        <family val="2"/>
      </rPr>
      <t>(только 215)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</si>
  <si>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215)</t>
    </r>
  </si>
  <si>
    <r>
      <t xml:space="preserve">плинтус фигурный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</si>
  <si>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внутренний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</si>
  <si>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внешний </t>
    </r>
    <r>
      <rPr>
        <b/>
        <sz val="8"/>
        <rFont val="Arial"/>
        <family val="2"/>
      </rPr>
      <t>(только 215)</t>
    </r>
  </si>
  <si>
    <r>
      <t xml:space="preserve">ступень  - прямой угол </t>
    </r>
    <r>
      <rPr>
        <b/>
        <sz val="8"/>
        <rFont val="Arial"/>
        <family val="2"/>
      </rPr>
      <t>(только 215)</t>
    </r>
  </si>
  <si>
    <r>
      <t xml:space="preserve">оконный подоконник </t>
    </r>
    <r>
      <rPr>
        <b/>
        <sz val="8"/>
        <rFont val="Arial"/>
        <family val="2"/>
      </rPr>
      <t>(только 215)</t>
    </r>
  </si>
  <si>
    <t>цвета: E 541 facello, E 542 passione, E 543 fosco, E 544 chiaro</t>
  </si>
  <si>
    <r>
      <rPr>
        <sz val="8"/>
        <rFont val="Arial"/>
        <family val="2"/>
      </rPr>
      <t>плитка крупный формат</t>
    </r>
    <r>
      <rPr>
        <b/>
        <sz val="8"/>
        <rFont val="Arial"/>
        <family val="2"/>
      </rPr>
      <t xml:space="preserve">  (только цвета: 520, 522, 523)</t>
    </r>
  </si>
  <si>
    <r>
      <rPr>
        <sz val="8"/>
        <rFont val="Arial"/>
        <family val="2"/>
      </rPr>
      <t>плитка для ступени, с насечкой</t>
    </r>
    <r>
      <rPr>
        <b/>
        <sz val="8"/>
        <rFont val="Arial"/>
        <family val="2"/>
      </rPr>
      <t xml:space="preserve"> (только цвета: 520, 522, 523)</t>
    </r>
  </si>
  <si>
    <t>цвета: E 580 ice, E 582 ginger, E 583 mire, E 585 carbon</t>
  </si>
  <si>
    <r>
      <t xml:space="preserve">плитка крупный формат </t>
    </r>
    <r>
      <rPr>
        <b/>
        <sz val="8"/>
        <rFont val="Arial"/>
        <family val="2"/>
      </rPr>
      <t>(кроме 582)</t>
    </r>
  </si>
  <si>
    <r>
      <t xml:space="preserve">ступень - флорентинер </t>
    </r>
    <r>
      <rPr>
        <b/>
        <sz val="8"/>
        <rFont val="Arial"/>
        <family val="2"/>
      </rPr>
      <t>(только 712, 721, 727, 728</t>
    </r>
    <r>
      <rPr>
        <sz val="8"/>
        <rFont val="Arial"/>
        <family val="2"/>
      </rPr>
      <t>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</si>
  <si>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712, 721, 727, 728)</t>
    </r>
  </si>
  <si>
    <r>
      <t xml:space="preserve">ступень прямоугольная рядовая  Loftstufe </t>
    </r>
    <r>
      <rPr>
        <b/>
        <sz val="8"/>
        <rFont val="Arial"/>
        <family val="2"/>
      </rPr>
      <t>(только 705, 715, 707, 717)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</si>
  <si>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>(только 705, 715, 707, 717)</t>
    </r>
  </si>
  <si>
    <r>
      <t>плинтус ступени правый</t>
    </r>
    <r>
      <rPr>
        <b/>
        <sz val="8"/>
        <rFont val="Arial"/>
        <family val="2"/>
      </rPr>
      <t xml:space="preserve"> (только 712, 721, 727, 728)</t>
    </r>
  </si>
  <si>
    <r>
      <t xml:space="preserve">плинтус ступени левый </t>
    </r>
    <r>
      <rPr>
        <b/>
        <sz val="8"/>
        <rFont val="Arial"/>
        <family val="2"/>
      </rPr>
      <t>(только 712, 721, 727, 728)</t>
    </r>
  </si>
  <si>
    <r>
      <t xml:space="preserve">плинтус ступени правый  </t>
    </r>
    <r>
      <rPr>
        <b/>
        <sz val="8"/>
        <rFont val="Arial"/>
        <family val="2"/>
      </rPr>
      <t>(только 712, 721, 727, 728)</t>
    </r>
  </si>
  <si>
    <r>
      <t xml:space="preserve">плитка </t>
    </r>
    <r>
      <rPr>
        <b/>
        <sz val="8"/>
        <rFont val="Arial"/>
        <family val="2"/>
      </rPr>
      <t>(только 720, 725, 730, 750)</t>
    </r>
  </si>
  <si>
    <r>
      <t xml:space="preserve">плитка </t>
    </r>
    <r>
      <rPr>
        <b/>
        <sz val="8"/>
        <rFont val="Arial"/>
        <family val="2"/>
      </rPr>
      <t>(только 710, 755, 722)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</si>
  <si>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720, 725, 730, 750)</t>
    </r>
  </si>
  <si>
    <r>
      <t xml:space="preserve">ступень - флорентинер </t>
    </r>
    <r>
      <rPr>
        <b/>
        <sz val="8"/>
        <rFont val="Arial"/>
        <family val="2"/>
      </rPr>
      <t>(только 720, 725, 730, 750)</t>
    </r>
  </si>
  <si>
    <r>
      <t xml:space="preserve">ступень - фигурный угол </t>
    </r>
    <r>
      <rPr>
        <b/>
        <sz val="8"/>
        <rFont val="Arial"/>
        <family val="2"/>
      </rPr>
      <t>(только 720, 725, 730, 750)</t>
    </r>
  </si>
  <si>
    <r>
      <t xml:space="preserve">ступень прямой угол </t>
    </r>
    <r>
      <rPr>
        <b/>
        <sz val="8"/>
        <rFont val="Arial"/>
        <family val="2"/>
      </rPr>
      <t>(только 720, 725, 750)</t>
    </r>
  </si>
  <si>
    <r>
      <t xml:space="preserve">плинтус </t>
    </r>
    <r>
      <rPr>
        <b/>
        <sz val="8"/>
        <rFont val="Arial"/>
        <family val="2"/>
      </rPr>
      <t>(только 720, 725, 730, 750)</t>
    </r>
  </si>
  <si>
    <r>
      <t xml:space="preserve">плинтус </t>
    </r>
    <r>
      <rPr>
        <b/>
        <sz val="8"/>
        <rFont val="Arial"/>
        <family val="2"/>
      </rPr>
      <t>(только 720, 725, 750</t>
    </r>
    <r>
      <rPr>
        <sz val="8"/>
        <rFont val="Arial"/>
        <family val="2"/>
      </rPr>
      <t>)</t>
    </r>
  </si>
  <si>
    <t xml:space="preserve">плинтус </t>
  </si>
  <si>
    <r>
      <t>плитка</t>
    </r>
    <r>
      <rPr>
        <b/>
        <sz val="8"/>
        <rFont val="Arial"/>
        <family val="2"/>
      </rPr>
      <t xml:space="preserve"> (только 834, 835, 837, 839, 840, 841)</t>
    </r>
  </si>
  <si>
    <r>
      <t xml:space="preserve">плитка </t>
    </r>
    <r>
      <rPr>
        <b/>
        <sz val="8"/>
        <rFont val="Arial"/>
        <family val="2"/>
      </rPr>
      <t>(только 834, 837, 840, 841)</t>
    </r>
  </si>
  <si>
    <t>цвета: 210 braun, 215 patrizierrot, 307 weizengelb,313 herbsfarben,316 patrizierrot ofenbunt</t>
  </si>
  <si>
    <t>цвета: E 582 ginger, E 585 carbon</t>
  </si>
  <si>
    <r>
      <t xml:space="preserve">угловая ступень - флорентинер </t>
    </r>
    <r>
      <rPr>
        <b/>
        <sz val="8"/>
        <rFont val="Arial"/>
        <family val="2"/>
      </rPr>
      <t>(только 541,543)</t>
    </r>
  </si>
  <si>
    <t>Серия Keraplatte Asar глазурованная</t>
  </si>
  <si>
    <t>Серия EURAMIC MULTI  глазурованая</t>
  </si>
  <si>
    <t>Серия EURAMIC CLASSICS неглазурованая</t>
  </si>
  <si>
    <t>Keraplatte Asar Х  - современный дизайн ступеней и крупный формат!!!</t>
  </si>
  <si>
    <t>Серия Keraplatte Aera Т - повышенное антискольжение!!!</t>
  </si>
  <si>
    <t>Наименование</t>
  </si>
  <si>
    <r>
      <t xml:space="preserve">ступень - прямой угол с выступом </t>
    </r>
    <r>
      <rPr>
        <b/>
        <sz val="8"/>
        <rFont val="Arial"/>
        <family val="2"/>
      </rPr>
      <t>(только 215)</t>
    </r>
  </si>
  <si>
    <t>Цена евро/кв.м.</t>
  </si>
  <si>
    <t>Цена евро/за шт.</t>
  </si>
  <si>
    <t>Кол-во шт. в упак.</t>
  </si>
  <si>
    <r>
      <t xml:space="preserve">плитка </t>
    </r>
    <r>
      <rPr>
        <b/>
        <sz val="8"/>
        <rFont val="Arial"/>
        <family val="2"/>
      </rPr>
      <t>(кроме 215, 210)</t>
    </r>
  </si>
  <si>
    <r>
      <t xml:space="preserve">плитка </t>
    </r>
    <r>
      <rPr>
        <b/>
        <sz val="8"/>
        <rFont val="Arial"/>
        <family val="2"/>
      </rPr>
      <t>(только 215, 210)</t>
    </r>
  </si>
  <si>
    <t>цвета: 951 krios, 952 pidra, 955 eres, 957 kawe</t>
  </si>
  <si>
    <t>цвета: E 560 alpina, E 561 agnello, E 565 aruba</t>
  </si>
  <si>
    <t>наименование</t>
  </si>
  <si>
    <t>ед. изм</t>
  </si>
  <si>
    <t>Вес  кг</t>
  </si>
  <si>
    <t>294x294x8</t>
  </si>
  <si>
    <t>294x115x52x8</t>
  </si>
  <si>
    <t>цвета:  605 wild vanille, 610 feuriger karamell, 612 sanfter chili, 615 erdige nuss</t>
  </si>
  <si>
    <t>486x115x10</t>
  </si>
  <si>
    <t>ступень  - прямой угол</t>
  </si>
  <si>
    <t>Серия EURAMIC CALMA - Снята с производства!!! Остатки !!!!</t>
  </si>
  <si>
    <t>цвета: E550 cinzar, E551 arelo, E552 ruivo, E555 arcano</t>
  </si>
  <si>
    <t>345х294х10</t>
  </si>
  <si>
    <t>цвета: 510 achat,515 sand,520 corall,540 maron</t>
  </si>
  <si>
    <t>327x327x10</t>
  </si>
  <si>
    <t>300x327x10</t>
  </si>
  <si>
    <t>327x115x52x10</t>
  </si>
  <si>
    <t>327x73x8</t>
  </si>
  <si>
    <t>345x327x12</t>
  </si>
  <si>
    <t>угловая ступень флорентинер</t>
  </si>
  <si>
    <t>цвета: 340 aurea</t>
  </si>
  <si>
    <t>292х142х10</t>
  </si>
  <si>
    <t>292х92х10</t>
  </si>
  <si>
    <t>плитка (в т.ч. для фасада)</t>
  </si>
  <si>
    <t>292х115х52х10</t>
  </si>
  <si>
    <t>ступень   - прямой угол</t>
  </si>
  <si>
    <t>345х292х12</t>
  </si>
  <si>
    <t>292х73х10</t>
  </si>
  <si>
    <t>Материалы для монтажа плитки и ступеней</t>
  </si>
  <si>
    <t>Артикул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</si>
  <si>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</si>
  <si>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</si>
  <si>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</si>
  <si>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</si>
  <si>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</si>
  <si>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</si>
  <si>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</si>
  <si>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</si>
  <si>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</si>
  <si>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</si>
  <si>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</si>
  <si>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</si>
  <si>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>FB 300</t>
  </si>
  <si>
    <t>Затирка для межплиточных швов "Фугенбунт" бежевая, 5 кг</t>
  </si>
  <si>
    <t>Затирка для межплиточных швов "Фугенбунт" коричневая, 5 кг</t>
  </si>
  <si>
    <t>Затирка для межплиточных швов "Фугенбунт" белая, 5 кг</t>
  </si>
  <si>
    <t>Затирка для межплиточных швов "Фугенбунт" пергамон, 5 кг</t>
  </si>
  <si>
    <t>Затирка для межплиточных швов "Фугенбунт" жасмин, 5 кг</t>
  </si>
  <si>
    <t>Затирка для межплиточных швов "Фугенбунт" карамельная, 5 кг</t>
  </si>
  <si>
    <t>Затирка для межплиточных швов "Фугенбунт" серебристо-серая, 5 кг</t>
  </si>
  <si>
    <t>Затирка для межплиточных швов "Фугенбунт" манхэттен, 5 кг</t>
  </si>
  <si>
    <t>Затирка для межплиточных швов "Фугенбунт" антрацитовая, 5 кг</t>
  </si>
  <si>
    <t>Внимание:</t>
  </si>
  <si>
    <r>
      <t>*</t>
    </r>
    <r>
      <rPr>
        <i/>
        <sz val="10"/>
        <color indexed="56"/>
        <rFont val="Arial"/>
        <family val="2"/>
      </rPr>
      <t xml:space="preserve"> Данные артикулы - по запросу!</t>
    </r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</si>
  <si>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</si>
  <si>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</si>
  <si>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</si>
  <si>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 xml:space="preserve"> FBR 300</t>
  </si>
  <si>
    <t xml:space="preserve">Затирка для широких швов "Фугенбрайт" 2-20мм., серебристо-серая </t>
  </si>
  <si>
    <t>Затирка для широких швов "Фугенбрайт" 2-20мм., антрацит</t>
  </si>
  <si>
    <t>Серия EURAMIC ORGANIC</t>
  </si>
  <si>
    <t xml:space="preserve"> Серия Keraelement Terio Tec</t>
  </si>
  <si>
    <t>Террасные керамические плиты</t>
  </si>
  <si>
    <t>цвета:  710 crio, 720 baccar, 722 paglio, 725 faveo, 750 rubeo, 755  camaro</t>
  </si>
  <si>
    <t>цвета: 711 onda, 730 beseno</t>
  </si>
  <si>
    <t>Серия ELEMENTS ORGANIC</t>
  </si>
  <si>
    <t>Остатки на складе старых позиций</t>
  </si>
  <si>
    <t xml:space="preserve">Затирка для широких швов "Фугенбрайт" 2-20мм., серая   </t>
  </si>
  <si>
    <t xml:space="preserve">ступень - флорентинер </t>
  </si>
  <si>
    <t xml:space="preserve">угловая ступень - флорентинер </t>
  </si>
  <si>
    <t>цвета: 705 beton, 727 pinar, 717 anthra</t>
  </si>
  <si>
    <t>цвета: 715 tar, 707 smoke</t>
  </si>
  <si>
    <r>
      <t xml:space="preserve">Серия Keraplatte Aera Т - </t>
    </r>
    <r>
      <rPr>
        <b/>
        <u val="single"/>
        <sz val="14"/>
        <color indexed="10"/>
        <rFont val="Arial"/>
        <family val="2"/>
      </rPr>
      <t>Снято с производства!!! Остатки!!! Цена 2014года!!!</t>
    </r>
  </si>
  <si>
    <r>
      <t xml:space="preserve">Серия Aera, 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</si>
  <si>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 xml:space="preserve">Серия EURAMIC STONES, 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</si>
  <si>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 xml:space="preserve">Серия Keraplatte Lodge , 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</si>
  <si>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>Серия KERAPLATTE SASSO, глазурованая -</t>
    </r>
    <r>
      <rPr>
        <b/>
        <sz val="14"/>
        <color indexed="10"/>
        <rFont val="Arial"/>
        <family val="2"/>
      </rPr>
      <t xml:space="preserve"> Снята с производства!!! Остатки !!!! Цена 2014 года!!!</t>
    </r>
  </si>
  <si>
    <r>
      <t xml:space="preserve">Серия KERAPLATTE FASSIA, неглазурованая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</si>
  <si>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t>Склад Пирогово</t>
  </si>
  <si>
    <r>
      <t xml:space="preserve">плитка </t>
    </r>
    <r>
      <rPr>
        <b/>
        <sz val="8"/>
        <rFont val="Arial"/>
        <family val="2"/>
      </rPr>
      <t>(только 524 цвет)</t>
    </r>
  </si>
  <si>
    <t>Серия Keraplatte Epos глазурованная - НОВИНКА 2015 года!!!</t>
  </si>
  <si>
    <r>
      <t xml:space="preserve">плитка  </t>
    </r>
    <r>
      <rPr>
        <b/>
        <sz val="8"/>
        <rFont val="Arial"/>
        <family val="2"/>
      </rPr>
      <t>(только цвета 635, 640)</t>
    </r>
  </si>
  <si>
    <r>
      <t xml:space="preserve">плитка </t>
    </r>
    <r>
      <rPr>
        <b/>
        <sz val="8"/>
        <rFont val="Arial"/>
        <family val="2"/>
      </rPr>
      <t>(только 722)</t>
    </r>
  </si>
  <si>
    <t>Морозостойкая клинкерная плитка и ступени для наружных работ</t>
  </si>
  <si>
    <r>
      <t xml:space="preserve">     AMB-bruslandshaft » </t>
    </r>
    <r>
      <rPr>
        <b/>
        <sz val="12"/>
        <color indexed="8"/>
        <rFont val="Arial"/>
        <family val="2"/>
      </rPr>
      <t xml:space="preserve">тел./факс: (499)390-64-35                                                                                     web: http://www.amb-bruslandshaft.ru, e-mail: info@amb-bruslandshaft.ru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</si>
</sst>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_-* #,##0.00\ [$€-1]_-;\-* #,##0.00\ [$€-1]_-;_-* &quot;-&quot;??\ [$€-1]_-;_-@_-"/>
    <numFmt numFmtId="168" formatCode="#,##0.00\ [$€-1]"/>
    <numFmt numFmtId="169" formatCode="[$-FC19]d\ mmmm\ yyyy\ &quot;г.&quot;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#,##0\ &quot;р.&quot;"/>
    <numFmt numFmtId="177" formatCode="#,##0.00&quot;р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color indexed="5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8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2" fontId="34" fillId="0" borderId="0" xfId="0" applyNumberFormat="1" applyFont="1" applyAlignment="1">
      <alignment/>
    </xf>
    <xf numFmtId="2" fontId="3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2" fontId="33" fillId="0" borderId="0" xfId="0" applyNumberFormat="1" applyFont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/>
    </xf>
    <xf numFmtId="164" fontId="14" fillId="33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33" borderId="25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33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64" fontId="14" fillId="0" borderId="24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 wrapText="1"/>
    </xf>
    <xf numFmtId="164" fontId="14" fillId="33" borderId="26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" fontId="14" fillId="33" borderId="17" xfId="0" applyNumberFormat="1" applyFont="1" applyFill="1" applyBorder="1" applyAlignment="1">
      <alignment horizontal="center" vertical="center" wrapText="1"/>
    </xf>
    <xf numFmtId="1" fontId="14" fillId="33" borderId="18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33" borderId="25" xfId="0" applyNumberFormat="1" applyFont="1" applyFill="1" applyBorder="1" applyAlignment="1">
      <alignment horizontal="center" vertical="center" wrapText="1"/>
    </xf>
    <xf numFmtId="164" fontId="14" fillId="33" borderId="26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2" fontId="14" fillId="0" borderId="29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33" borderId="22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/>
    </xf>
    <xf numFmtId="2" fontId="14" fillId="0" borderId="25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/>
    </xf>
    <xf numFmtId="164" fontId="14" fillId="34" borderId="11" xfId="0" applyNumberFormat="1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2" fontId="10" fillId="0" borderId="3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/>
    </xf>
    <xf numFmtId="164" fontId="14" fillId="34" borderId="13" xfId="0" applyNumberFormat="1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/>
    </xf>
    <xf numFmtId="164" fontId="14" fillId="34" borderId="14" xfId="0" applyNumberFormat="1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164" fontId="18" fillId="35" borderId="19" xfId="0" applyNumberFormat="1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 wrapText="1"/>
    </xf>
    <xf numFmtId="0" fontId="32" fillId="0" borderId="39" xfId="0" applyFont="1" applyFill="1" applyBorder="1" applyAlignment="1">
      <alignment horizontal="center" vertical="center"/>
    </xf>
    <xf numFmtId="1" fontId="23" fillId="0" borderId="39" xfId="0" applyNumberFormat="1" applyFont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top"/>
    </xf>
    <xf numFmtId="0" fontId="32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center"/>
    </xf>
    <xf numFmtId="1" fontId="25" fillId="0" borderId="42" xfId="0" applyNumberFormat="1" applyFont="1" applyBorder="1" applyAlignment="1">
      <alignment horizontal="center" vertical="center"/>
    </xf>
    <xf numFmtId="0" fontId="18" fillId="34" borderId="43" xfId="33" applyFont="1" applyFill="1" applyBorder="1" applyAlignment="1" applyProtection="1">
      <alignment horizontal="center" vertical="center"/>
      <protection locked="0"/>
    </xf>
    <xf numFmtId="0" fontId="18" fillId="34" borderId="44" xfId="0" applyFont="1" applyFill="1" applyBorder="1" applyAlignment="1">
      <alignment horizontal="center" vertical="center"/>
    </xf>
    <xf numFmtId="0" fontId="18" fillId="34" borderId="39" xfId="33" applyFont="1" applyFill="1" applyBorder="1" applyAlignment="1" applyProtection="1">
      <alignment horizontal="center" vertical="center"/>
      <protection locked="0"/>
    </xf>
    <xf numFmtId="177" fontId="32" fillId="34" borderId="45" xfId="0" applyNumberFormat="1" applyFont="1" applyFill="1" applyBorder="1" applyAlignment="1">
      <alignment horizontal="center" vertical="center" wrapText="1"/>
    </xf>
    <xf numFmtId="165" fontId="17" fillId="0" borderId="39" xfId="0" applyNumberFormat="1" applyFont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177" fontId="32" fillId="34" borderId="49" xfId="0" applyNumberFormat="1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165" fontId="17" fillId="0" borderId="53" xfId="0" applyNumberFormat="1" applyFont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165" fontId="25" fillId="0" borderId="54" xfId="0" applyNumberFormat="1" applyFont="1" applyBorder="1" applyAlignment="1">
      <alignment horizontal="center" vertical="center"/>
    </xf>
    <xf numFmtId="177" fontId="32" fillId="34" borderId="55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165" fontId="25" fillId="0" borderId="53" xfId="0" applyNumberFormat="1" applyFont="1" applyBorder="1" applyAlignment="1">
      <alignment horizontal="center" vertical="center"/>
    </xf>
    <xf numFmtId="177" fontId="32" fillId="34" borderId="5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8" fillId="34" borderId="37" xfId="33" applyFont="1" applyFill="1" applyBorder="1" applyAlignment="1" applyProtection="1">
      <alignment horizontal="center" vertical="center"/>
      <protection locked="0"/>
    </xf>
    <xf numFmtId="0" fontId="18" fillId="34" borderId="3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76" fontId="24" fillId="0" borderId="45" xfId="0" applyNumberFormat="1" applyFont="1" applyFill="1" applyBorder="1" applyAlignment="1">
      <alignment horizontal="center" vertical="center"/>
    </xf>
    <xf numFmtId="176" fontId="24" fillId="0" borderId="56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 shrinkToFi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57" xfId="0" applyFont="1" applyFill="1" applyBorder="1" applyAlignment="1">
      <alignment horizontal="left" vertical="center" wrapText="1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2" fillId="0" borderId="22" xfId="0" applyFont="1" applyFill="1" applyBorder="1" applyAlignment="1">
      <alignment horizontal="left" vertical="center" wrapText="1"/>
    </xf>
    <xf numFmtId="0" fontId="42" fillId="0" borderId="58" xfId="0" applyFont="1" applyFill="1" applyBorder="1" applyAlignment="1">
      <alignment horizontal="left" vertical="center" wrapText="1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42" fillId="0" borderId="34" xfId="0" applyFont="1" applyFill="1" applyBorder="1" applyAlignment="1">
      <alignment horizontal="left" vertical="center" wrapText="1"/>
    </xf>
    <xf numFmtId="0" fontId="42" fillId="0" borderId="59" xfId="0" applyFont="1" applyFill="1" applyBorder="1" applyAlignment="1">
      <alignment horizontal="left" vertical="center" wrapText="1"/>
    </xf>
    <xf numFmtId="0" fontId="40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" fillId="36" borderId="20" xfId="33" applyFont="1" applyFill="1" applyBorder="1" applyAlignment="1" applyProtection="1">
      <alignment horizontal="center" vertical="center"/>
      <protection locked="0"/>
    </xf>
    <xf numFmtId="0" fontId="4" fillId="36" borderId="23" xfId="33" applyFont="1" applyFill="1" applyBorder="1" applyAlignment="1" applyProtection="1">
      <alignment horizontal="center" vertical="center"/>
      <protection locked="0"/>
    </xf>
    <xf numFmtId="0" fontId="4" fillId="36" borderId="15" xfId="33" applyFont="1" applyFill="1" applyBorder="1" applyAlignment="1" applyProtection="1">
      <alignment horizontal="center" vertical="center"/>
      <protection locked="0"/>
    </xf>
    <xf numFmtId="0" fontId="26" fillId="34" borderId="34" xfId="33" applyFont="1" applyFill="1" applyBorder="1" applyAlignment="1" applyProtection="1">
      <alignment horizontal="left" vertical="center" wrapText="1"/>
      <protection locked="0"/>
    </xf>
    <xf numFmtId="0" fontId="26" fillId="34" borderId="59" xfId="33" applyFont="1" applyFill="1" applyBorder="1" applyAlignment="1" applyProtection="1">
      <alignment horizontal="left" vertical="center" wrapText="1"/>
      <protection locked="0"/>
    </xf>
    <xf numFmtId="0" fontId="39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41" fillId="0" borderId="25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left" vertical="center" wrapText="1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26" fillId="34" borderId="10" xfId="33" applyFont="1" applyFill="1" applyBorder="1" applyAlignment="1" applyProtection="1">
      <alignment horizontal="left" vertical="center" wrapText="1"/>
      <protection locked="0"/>
    </xf>
    <xf numFmtId="0" fontId="26" fillId="34" borderId="57" xfId="33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18" fillId="0" borderId="21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5" fillId="0" borderId="60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 wrapText="1"/>
    </xf>
    <xf numFmtId="0" fontId="34" fillId="37" borderId="23" xfId="0" applyFont="1" applyFill="1" applyBorder="1" applyAlignment="1">
      <alignment horizontal="left" vertical="center" wrapText="1"/>
    </xf>
    <xf numFmtId="0" fontId="34" fillId="37" borderId="15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8" fillId="35" borderId="61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 wrapText="1" shrinkToFit="1"/>
    </xf>
    <xf numFmtId="0" fontId="34" fillId="37" borderId="23" xfId="0" applyFont="1" applyFill="1" applyBorder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wrapText="1"/>
    </xf>
    <xf numFmtId="0" fontId="7" fillId="37" borderId="61" xfId="0" applyFont="1" applyFill="1" applyBorder="1" applyAlignment="1">
      <alignment horizontal="left" vertical="center" wrapText="1"/>
    </xf>
    <xf numFmtId="0" fontId="7" fillId="37" borderId="33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/>
    </xf>
    <xf numFmtId="0" fontId="7" fillId="37" borderId="23" xfId="0" applyFont="1" applyFill="1" applyBorder="1" applyAlignment="1">
      <alignment horizontal="left" vertical="center"/>
    </xf>
    <xf numFmtId="0" fontId="7" fillId="37" borderId="15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34" fillId="37" borderId="33" xfId="0" applyFont="1" applyFill="1" applyBorder="1" applyAlignment="1">
      <alignment horizontal="left" vertical="center" wrapText="1"/>
    </xf>
    <xf numFmtId="0" fontId="34" fillId="37" borderId="6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37" borderId="23" xfId="0" applyFont="1" applyFill="1" applyBorder="1" applyAlignment="1">
      <alignment horizontal="left" vertical="center" wrapText="1" shrinkToFit="1"/>
    </xf>
    <xf numFmtId="0" fontId="7" fillId="37" borderId="15" xfId="0" applyFont="1" applyFill="1" applyBorder="1" applyAlignment="1">
      <alignment horizontal="left" vertical="center" wrapText="1" shrinkToFit="1"/>
    </xf>
    <xf numFmtId="0" fontId="3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left" vertical="center" wrapText="1"/>
    </xf>
    <xf numFmtId="0" fontId="44" fillId="37" borderId="20" xfId="0" applyFont="1" applyFill="1" applyBorder="1" applyAlignment="1">
      <alignment horizontal="left" vertical="center" wrapText="1" shrinkToFit="1"/>
    </xf>
    <xf numFmtId="0" fontId="44" fillId="37" borderId="23" xfId="0" applyFont="1" applyFill="1" applyBorder="1" applyAlignment="1">
      <alignment horizontal="left" vertical="center" wrapText="1" shrinkToFit="1"/>
    </xf>
    <xf numFmtId="0" fontId="44" fillId="37" borderId="15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2000250</xdr:colOff>
      <xdr:row>327</xdr:row>
      <xdr:rowOff>0</xdr:rowOff>
    </xdr:from>
    <xdr:ext cx="152400" cy="28575"/>
    <xdr:sp fLocksText="0">
      <xdr:nvSpPr>
        <xdr:cNvPr id="1" name="Text Box 398"/>
        <xdr:cNvSpPr txBox="1">
          <a:spLocks noChangeArrowheads="1"/>
        </xdr:cNvSpPr>
      </xdr:nvSpPr>
      <xdr:spPr>
        <a:xfrm>
          <a:off x="4029075" y="764095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781050</xdr:colOff>
      <xdr:row>236</xdr:row>
      <xdr:rowOff>0</xdr:rowOff>
    </xdr:from>
    <xdr:ext cx="57150" cy="28575"/>
    <xdr:sp fLocksText="0">
      <xdr:nvSpPr>
        <xdr:cNvPr id="2" name="Text Box 400"/>
        <xdr:cNvSpPr txBox="1">
          <a:spLocks noChangeArrowheads="1"/>
        </xdr:cNvSpPr>
      </xdr:nvSpPr>
      <xdr:spPr>
        <a:xfrm>
          <a:off x="2809875" y="548449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2000250</xdr:colOff>
      <xdr:row>333</xdr:row>
      <xdr:rowOff>0</xdr:rowOff>
    </xdr:from>
    <xdr:ext cx="152400" cy="28575"/>
    <xdr:sp fLocksText="0">
      <xdr:nvSpPr>
        <xdr:cNvPr id="3" name="Text Box 398"/>
        <xdr:cNvSpPr txBox="1">
          <a:spLocks noChangeArrowheads="1"/>
        </xdr:cNvSpPr>
      </xdr:nvSpPr>
      <xdr:spPr>
        <a:xfrm>
          <a:off x="4029075" y="775525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381000</xdr:colOff>
      <xdr:row>0</xdr:row>
      <xdr:rowOff>38100</xdr:rowOff>
    </xdr:from>
    <xdr:to>
      <xdr:col>9</xdr:col>
      <xdr:colOff>971550</xdr:colOff>
      <xdr:row>2</xdr:row>
      <xdr:rowOff>180975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8100"/>
          <a:ext cx="1943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2000250</xdr:colOff>
      <xdr:row>333</xdr:row>
      <xdr:rowOff>0</xdr:rowOff>
    </xdr:from>
    <xdr:ext cx="152400" cy="28575"/>
    <xdr:sp fLocksText="0">
      <xdr:nvSpPr>
        <xdr:cNvPr id="5" name="Text Box 398"/>
        <xdr:cNvSpPr txBox="1">
          <a:spLocks noChangeArrowheads="1"/>
        </xdr:cNvSpPr>
      </xdr:nvSpPr>
      <xdr:spPr>
        <a:xfrm>
          <a:off x="4029075" y="775525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2000250</xdr:colOff>
      <xdr:row>299</xdr:row>
      <xdr:rowOff>0</xdr:rowOff>
    </xdr:from>
    <xdr:ext cx="152400" cy="38100"/>
    <xdr:sp fLocksText="0">
      <xdr:nvSpPr>
        <xdr:cNvPr id="6" name="Text Box 398"/>
        <xdr:cNvSpPr txBox="1">
          <a:spLocks noChangeArrowheads="1"/>
        </xdr:cNvSpPr>
      </xdr:nvSpPr>
      <xdr:spPr>
        <a:xfrm>
          <a:off x="4029075" y="69865875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2000250</xdr:colOff>
      <xdr:row>299</xdr:row>
      <xdr:rowOff>0</xdr:rowOff>
    </xdr:from>
    <xdr:ext cx="152400" cy="38100"/>
    <xdr:sp fLocksText="0">
      <xdr:nvSpPr>
        <xdr:cNvPr id="7" name="Text Box 398"/>
        <xdr:cNvSpPr txBox="1">
          <a:spLocks noChangeArrowheads="1"/>
        </xdr:cNvSpPr>
      </xdr:nvSpPr>
      <xdr:spPr>
        <a:xfrm>
          <a:off x="4029075" y="69865875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view="pageBreakPreview" zoomScale="90" zoomScaleNormal="85" zoomScaleSheetLayoutView="90" zoomScalePageLayoutView="0" workbookViewId="0" topLeftCell="A1">
      <selection activeCell="B2" sqref="B2:H5"/>
    </sheetView>
  </sheetViews>
  <sheetFormatPr defaultColWidth="9.140625" defaultRowHeight="15"/>
  <cols>
    <col min="1" max="1" width="3.28125" style="2" customWidth="1"/>
    <col min="2" max="2" width="13.00390625" style="7" customWidth="1"/>
    <col min="3" max="3" width="14.140625" style="7" customWidth="1"/>
    <col min="4" max="4" width="42.28125" style="8" customWidth="1"/>
    <col min="5" max="5" width="16.57421875" style="2" customWidth="1"/>
    <col min="6" max="7" width="9.140625" style="2" customWidth="1"/>
    <col min="8" max="9" width="10.140625" style="2" customWidth="1"/>
    <col min="10" max="10" width="14.7109375" style="35" customWidth="1"/>
    <col min="11" max="11" width="2.421875" style="14" customWidth="1"/>
  </cols>
  <sheetData>
    <row r="1" spans="2:11" ht="18">
      <c r="B1" s="475"/>
      <c r="C1" s="476"/>
      <c r="D1" s="476"/>
      <c r="E1" s="476"/>
      <c r="F1" s="476"/>
      <c r="G1" s="476"/>
      <c r="H1" s="476"/>
      <c r="I1" s="42"/>
      <c r="K1" s="19"/>
    </row>
    <row r="2" spans="2:11" ht="25.5">
      <c r="B2" s="488" t="s">
        <v>276</v>
      </c>
      <c r="C2" s="488"/>
      <c r="D2" s="488"/>
      <c r="E2" s="488"/>
      <c r="F2" s="488"/>
      <c r="G2" s="488"/>
      <c r="H2" s="488"/>
      <c r="I2" s="43"/>
      <c r="K2" s="20"/>
    </row>
    <row r="3" spans="2:11" ht="15">
      <c r="B3" s="488"/>
      <c r="C3" s="488"/>
      <c r="D3" s="488"/>
      <c r="E3" s="488"/>
      <c r="F3" s="488"/>
      <c r="G3" s="488"/>
      <c r="H3" s="488"/>
      <c r="I3" s="44"/>
      <c r="K3" s="21"/>
    </row>
    <row r="4" spans="1:11" s="393" customFormat="1" ht="23.25">
      <c r="A4" s="389"/>
      <c r="B4" s="488"/>
      <c r="C4" s="488"/>
      <c r="D4" s="488"/>
      <c r="E4" s="488"/>
      <c r="F4" s="488"/>
      <c r="G4" s="488"/>
      <c r="H4" s="488"/>
      <c r="I4" s="390"/>
      <c r="J4" s="391"/>
      <c r="K4" s="392"/>
    </row>
    <row r="5" spans="2:11" ht="15">
      <c r="B5" s="488"/>
      <c r="C5" s="488"/>
      <c r="D5" s="488"/>
      <c r="E5" s="488"/>
      <c r="F5" s="488"/>
      <c r="G5" s="488"/>
      <c r="H5" s="488"/>
      <c r="I5" s="45"/>
      <c r="K5" s="23"/>
    </row>
    <row r="6" spans="2:11" ht="3" customHeight="1">
      <c r="B6" s="6"/>
      <c r="E6" s="7"/>
      <c r="F6" s="7"/>
      <c r="G6" s="7"/>
      <c r="H6" s="7"/>
      <c r="I6" s="7"/>
      <c r="J6" s="36"/>
      <c r="K6" s="22"/>
    </row>
    <row r="7" spans="2:11" ht="20.25" customHeight="1">
      <c r="B7" s="473" t="s">
        <v>275</v>
      </c>
      <c r="C7" s="474"/>
      <c r="D7" s="474"/>
      <c r="E7" s="474"/>
      <c r="F7" s="474"/>
      <c r="G7" s="474"/>
      <c r="H7" s="474"/>
      <c r="I7" s="9"/>
      <c r="K7" s="24"/>
    </row>
    <row r="8" spans="1:11" s="34" customFormat="1" ht="2.25" customHeight="1">
      <c r="A8" s="7"/>
      <c r="B8" s="5"/>
      <c r="C8" s="9"/>
      <c r="D8" s="38"/>
      <c r="E8" s="9"/>
      <c r="F8" s="9"/>
      <c r="G8" s="9"/>
      <c r="H8" s="9"/>
      <c r="I8" s="9"/>
      <c r="J8" s="46"/>
      <c r="K8" s="24"/>
    </row>
    <row r="9" spans="1:11" s="3" customFormat="1" ht="18.75" customHeight="1" thickBot="1">
      <c r="A9" s="10"/>
      <c r="B9" s="450" t="s">
        <v>122</v>
      </c>
      <c r="C9" s="451"/>
      <c r="D9" s="451"/>
      <c r="E9" s="451"/>
      <c r="F9" s="451"/>
      <c r="G9" s="451"/>
      <c r="H9" s="451"/>
      <c r="I9" s="39"/>
      <c r="K9" s="25"/>
    </row>
    <row r="10" spans="1:11" s="3" customFormat="1" ht="15.75" customHeight="1" thickBot="1">
      <c r="A10" s="10"/>
      <c r="B10" s="440" t="s">
        <v>154</v>
      </c>
      <c r="C10" s="460"/>
      <c r="D10" s="460"/>
      <c r="E10" s="460"/>
      <c r="F10" s="460"/>
      <c r="G10" s="460"/>
      <c r="H10" s="460"/>
      <c r="I10" s="460"/>
      <c r="J10" s="461"/>
      <c r="K10" s="25"/>
    </row>
    <row r="11" spans="1:11" s="3" customFormat="1" ht="36" customHeight="1" thickBot="1">
      <c r="A11" s="10"/>
      <c r="B11" s="72" t="s">
        <v>0</v>
      </c>
      <c r="C11" s="65" t="s">
        <v>1</v>
      </c>
      <c r="D11" s="79" t="s">
        <v>185</v>
      </c>
      <c r="E11" s="84" t="s">
        <v>2</v>
      </c>
      <c r="F11" s="91" t="s">
        <v>3</v>
      </c>
      <c r="G11" s="105" t="s">
        <v>4</v>
      </c>
      <c r="H11" s="98" t="s">
        <v>5</v>
      </c>
      <c r="I11" s="72" t="s">
        <v>187</v>
      </c>
      <c r="J11" s="110" t="s">
        <v>188</v>
      </c>
      <c r="K11" s="30"/>
    </row>
    <row r="12" spans="1:11" s="3" customFormat="1" ht="15.75" customHeight="1">
      <c r="A12" s="10"/>
      <c r="B12" s="73" t="s">
        <v>6</v>
      </c>
      <c r="C12" s="66" t="s">
        <v>7</v>
      </c>
      <c r="D12" s="80" t="s">
        <v>8</v>
      </c>
      <c r="E12" s="85" t="s">
        <v>9</v>
      </c>
      <c r="F12" s="92">
        <v>15.796</v>
      </c>
      <c r="G12" s="106">
        <v>11</v>
      </c>
      <c r="H12" s="99">
        <v>11</v>
      </c>
      <c r="I12" s="60">
        <f>J12*G12</f>
        <v>26.218500000000002</v>
      </c>
      <c r="J12" s="111">
        <v>2.3835</v>
      </c>
      <c r="K12" s="31"/>
    </row>
    <row r="13" spans="2:11" s="10" customFormat="1" ht="15.75" customHeight="1">
      <c r="B13" s="74" t="s">
        <v>10</v>
      </c>
      <c r="C13" s="67" t="s">
        <v>11</v>
      </c>
      <c r="D13" s="81" t="s">
        <v>105</v>
      </c>
      <c r="E13" s="86" t="s">
        <v>9</v>
      </c>
      <c r="F13" s="93">
        <v>16.445</v>
      </c>
      <c r="G13" s="107">
        <v>5.5</v>
      </c>
      <c r="H13" s="100">
        <v>7</v>
      </c>
      <c r="I13" s="121">
        <f>J13*G13</f>
        <v>29.2215</v>
      </c>
      <c r="J13" s="112">
        <v>5.313</v>
      </c>
      <c r="K13" s="32"/>
    </row>
    <row r="14" spans="1:11" s="3" customFormat="1" ht="15.75" customHeight="1">
      <c r="A14" s="10"/>
      <c r="B14" s="75">
        <v>9350</v>
      </c>
      <c r="C14" s="68" t="s">
        <v>108</v>
      </c>
      <c r="D14" s="82" t="s">
        <v>12</v>
      </c>
      <c r="E14" s="87" t="s">
        <v>13</v>
      </c>
      <c r="F14" s="94">
        <v>2.8</v>
      </c>
      <c r="G14" s="108">
        <v>3.3</v>
      </c>
      <c r="H14" s="101">
        <v>4</v>
      </c>
      <c r="I14" s="75"/>
      <c r="J14" s="113">
        <v>13.818000000000001</v>
      </c>
      <c r="K14" s="32"/>
    </row>
    <row r="15" spans="1:11" s="3" customFormat="1" ht="15.75" customHeight="1">
      <c r="A15" s="10"/>
      <c r="B15" s="76">
        <v>9331</v>
      </c>
      <c r="C15" s="69" t="s">
        <v>16</v>
      </c>
      <c r="D15" s="82" t="s">
        <v>179</v>
      </c>
      <c r="E15" s="88" t="str">
        <f>E16</f>
        <v>шт.</v>
      </c>
      <c r="F15" s="95">
        <v>4</v>
      </c>
      <c r="G15" s="88"/>
      <c r="H15" s="102">
        <v>1</v>
      </c>
      <c r="I15" s="76"/>
      <c r="J15" s="113">
        <v>56.532000000000004</v>
      </c>
      <c r="K15" s="33"/>
    </row>
    <row r="16" spans="1:11" s="3" customFormat="1" ht="15.75" customHeight="1">
      <c r="A16" s="10"/>
      <c r="B16" s="75">
        <v>4832</v>
      </c>
      <c r="C16" s="68" t="s">
        <v>14</v>
      </c>
      <c r="D16" s="82" t="s">
        <v>15</v>
      </c>
      <c r="E16" s="87" t="s">
        <v>13</v>
      </c>
      <c r="F16" s="94">
        <v>0.91</v>
      </c>
      <c r="G16" s="108">
        <v>3.3</v>
      </c>
      <c r="H16" s="101">
        <v>6</v>
      </c>
      <c r="I16" s="75"/>
      <c r="J16" s="113">
        <v>6.5835</v>
      </c>
      <c r="K16" s="32"/>
    </row>
    <row r="17" spans="2:11" s="10" customFormat="1" ht="15.75" customHeight="1">
      <c r="B17" s="77">
        <v>8106</v>
      </c>
      <c r="C17" s="70" t="s">
        <v>17</v>
      </c>
      <c r="D17" s="81" t="s">
        <v>18</v>
      </c>
      <c r="E17" s="89" t="s">
        <v>13</v>
      </c>
      <c r="F17" s="96">
        <v>0.388</v>
      </c>
      <c r="G17" s="89">
        <v>3.3</v>
      </c>
      <c r="H17" s="103">
        <v>18</v>
      </c>
      <c r="I17" s="77"/>
      <c r="J17" s="112">
        <v>2.7615</v>
      </c>
      <c r="K17" s="33"/>
    </row>
    <row r="18" spans="1:11" s="3" customFormat="1" ht="15.75" customHeight="1" thickBot="1">
      <c r="A18" s="10"/>
      <c r="B18" s="78">
        <v>8108</v>
      </c>
      <c r="C18" s="71" t="s">
        <v>17</v>
      </c>
      <c r="D18" s="83" t="s">
        <v>18</v>
      </c>
      <c r="E18" s="90" t="s">
        <v>13</v>
      </c>
      <c r="F18" s="97">
        <v>0.388</v>
      </c>
      <c r="G18" s="109">
        <v>3.3</v>
      </c>
      <c r="H18" s="104">
        <v>18</v>
      </c>
      <c r="I18" s="116"/>
      <c r="J18" s="114">
        <v>2.7615</v>
      </c>
      <c r="K18" s="33"/>
    </row>
    <row r="19" spans="1:11" s="3" customFormat="1" ht="19.5" customHeight="1" thickBot="1">
      <c r="A19" s="10"/>
      <c r="B19" s="450" t="s">
        <v>123</v>
      </c>
      <c r="C19" s="457"/>
      <c r="D19" s="457"/>
      <c r="E19" s="457"/>
      <c r="F19" s="457"/>
      <c r="G19" s="457"/>
      <c r="H19" s="457"/>
      <c r="I19" s="40"/>
      <c r="J19" s="48"/>
      <c r="K19" s="26"/>
    </row>
    <row r="20" spans="1:11" s="3" customFormat="1" ht="17.25" customHeight="1" thickBot="1">
      <c r="A20" s="10"/>
      <c r="B20" s="440" t="s">
        <v>19</v>
      </c>
      <c r="C20" s="460"/>
      <c r="D20" s="460"/>
      <c r="E20" s="460"/>
      <c r="F20" s="460"/>
      <c r="G20" s="460"/>
      <c r="H20" s="460"/>
      <c r="I20" s="460"/>
      <c r="J20" s="461"/>
      <c r="K20" s="26"/>
    </row>
    <row r="21" spans="1:11" s="3" customFormat="1" ht="33.75" customHeight="1" thickBot="1">
      <c r="A21" s="10"/>
      <c r="B21" s="72" t="s">
        <v>0</v>
      </c>
      <c r="C21" s="65" t="s">
        <v>1</v>
      </c>
      <c r="D21" s="79" t="s">
        <v>185</v>
      </c>
      <c r="E21" s="84" t="s">
        <v>2</v>
      </c>
      <c r="F21" s="91" t="s">
        <v>3</v>
      </c>
      <c r="G21" s="105" t="s">
        <v>4</v>
      </c>
      <c r="H21" s="98" t="s">
        <v>5</v>
      </c>
      <c r="I21" s="218" t="s">
        <v>187</v>
      </c>
      <c r="J21" s="233" t="s">
        <v>188</v>
      </c>
      <c r="K21" s="30"/>
    </row>
    <row r="22" spans="1:11" s="3" customFormat="1" ht="15.75" customHeight="1">
      <c r="A22" s="10"/>
      <c r="B22" s="73" t="s">
        <v>6</v>
      </c>
      <c r="C22" s="66" t="s">
        <v>7</v>
      </c>
      <c r="D22" s="80" t="s">
        <v>8</v>
      </c>
      <c r="E22" s="127" t="s">
        <v>9</v>
      </c>
      <c r="F22" s="126">
        <v>15.796</v>
      </c>
      <c r="G22" s="124">
        <v>11</v>
      </c>
      <c r="H22" s="234">
        <v>11</v>
      </c>
      <c r="I22" s="60">
        <f>J22*G22</f>
        <v>26.218500000000002</v>
      </c>
      <c r="J22" s="60">
        <v>2.3835</v>
      </c>
      <c r="K22" s="32"/>
    </row>
    <row r="23" spans="1:11" s="3" customFormat="1" ht="15.75" customHeight="1">
      <c r="A23" s="10"/>
      <c r="B23" s="128" t="s">
        <v>124</v>
      </c>
      <c r="C23" s="203" t="s">
        <v>125</v>
      </c>
      <c r="D23" s="82" t="s">
        <v>271</v>
      </c>
      <c r="E23" s="87" t="s">
        <v>9</v>
      </c>
      <c r="F23" s="94">
        <v>15.796</v>
      </c>
      <c r="G23" s="108">
        <v>22</v>
      </c>
      <c r="H23" s="219">
        <v>22</v>
      </c>
      <c r="I23" s="310">
        <f>J23*G23</f>
        <v>34.54</v>
      </c>
      <c r="J23" s="387">
        <v>1.57</v>
      </c>
      <c r="K23" s="32"/>
    </row>
    <row r="24" spans="1:11" s="3" customFormat="1" ht="15.75" customHeight="1">
      <c r="A24" s="10"/>
      <c r="B24" s="128" t="s">
        <v>20</v>
      </c>
      <c r="C24" s="68" t="s">
        <v>21</v>
      </c>
      <c r="D24" s="125" t="s">
        <v>155</v>
      </c>
      <c r="E24" s="87" t="s">
        <v>9</v>
      </c>
      <c r="F24" s="94">
        <v>17.043</v>
      </c>
      <c r="G24" s="108">
        <v>7.41</v>
      </c>
      <c r="H24" s="219">
        <v>7</v>
      </c>
      <c r="I24" s="62">
        <f>J24*G24</f>
        <v>31.122000000000003</v>
      </c>
      <c r="J24" s="62">
        <v>4.2</v>
      </c>
      <c r="K24" s="32"/>
    </row>
    <row r="25" spans="1:11" s="3" customFormat="1" ht="15.75" customHeight="1">
      <c r="A25" s="10"/>
      <c r="B25" s="75">
        <v>9350</v>
      </c>
      <c r="C25" s="68" t="s">
        <v>23</v>
      </c>
      <c r="D25" s="82" t="s">
        <v>12</v>
      </c>
      <c r="E25" s="87" t="s">
        <v>13</v>
      </c>
      <c r="F25" s="94">
        <v>2.8</v>
      </c>
      <c r="G25" s="108">
        <v>3.3</v>
      </c>
      <c r="H25" s="219">
        <v>4</v>
      </c>
      <c r="I25" s="75"/>
      <c r="J25" s="62">
        <v>13.818000000000001</v>
      </c>
      <c r="K25" s="32"/>
    </row>
    <row r="26" spans="1:11" s="3" customFormat="1" ht="21.75" customHeight="1">
      <c r="A26" s="10"/>
      <c r="B26" s="76">
        <v>9331</v>
      </c>
      <c r="C26" s="69" t="s">
        <v>16</v>
      </c>
      <c r="D26" s="82" t="s">
        <v>106</v>
      </c>
      <c r="E26" s="88" t="str">
        <f>E25</f>
        <v>шт.</v>
      </c>
      <c r="F26" s="95">
        <v>4</v>
      </c>
      <c r="G26" s="88"/>
      <c r="H26" s="221">
        <v>1</v>
      </c>
      <c r="I26" s="76"/>
      <c r="J26" s="62">
        <v>56.532000000000004</v>
      </c>
      <c r="K26" s="33"/>
    </row>
    <row r="27" spans="1:11" s="3" customFormat="1" ht="21.75" customHeight="1">
      <c r="A27" s="10"/>
      <c r="B27" s="75">
        <v>8130</v>
      </c>
      <c r="C27" s="68" t="s">
        <v>22</v>
      </c>
      <c r="D27" s="125" t="s">
        <v>156</v>
      </c>
      <c r="E27" s="87" t="s">
        <v>13</v>
      </c>
      <c r="F27" s="94">
        <v>1.48</v>
      </c>
      <c r="G27" s="108">
        <v>3.3</v>
      </c>
      <c r="H27" s="219">
        <v>11</v>
      </c>
      <c r="I27" s="75"/>
      <c r="J27" s="62">
        <v>7.4655000000000005</v>
      </c>
      <c r="K27" s="32"/>
    </row>
    <row r="28" spans="2:11" s="10" customFormat="1" ht="15.75" customHeight="1">
      <c r="B28" s="77">
        <v>8106</v>
      </c>
      <c r="C28" s="70" t="s">
        <v>17</v>
      </c>
      <c r="D28" s="81" t="s">
        <v>18</v>
      </c>
      <c r="E28" s="89" t="s">
        <v>13</v>
      </c>
      <c r="F28" s="96">
        <v>0.388</v>
      </c>
      <c r="G28" s="89">
        <v>3.3</v>
      </c>
      <c r="H28" s="236">
        <v>18</v>
      </c>
      <c r="I28" s="77"/>
      <c r="J28" s="121">
        <v>2.7615</v>
      </c>
      <c r="K28" s="33"/>
    </row>
    <row r="29" spans="1:11" s="3" customFormat="1" ht="15.75" customHeight="1" thickBot="1">
      <c r="A29" s="10"/>
      <c r="B29" s="78">
        <v>8108</v>
      </c>
      <c r="C29" s="71" t="s">
        <v>17</v>
      </c>
      <c r="D29" s="83" t="s">
        <v>18</v>
      </c>
      <c r="E29" s="90" t="s">
        <v>13</v>
      </c>
      <c r="F29" s="97">
        <v>0.388</v>
      </c>
      <c r="G29" s="109">
        <v>3.3</v>
      </c>
      <c r="H29" s="222">
        <v>18</v>
      </c>
      <c r="I29" s="116"/>
      <c r="J29" s="122">
        <v>2.7615</v>
      </c>
      <c r="K29" s="33"/>
    </row>
    <row r="30" spans="1:11" s="1" customFormat="1" ht="19.5" customHeight="1" thickBot="1">
      <c r="A30" s="4"/>
      <c r="B30" s="450" t="s">
        <v>252</v>
      </c>
      <c r="C30" s="483"/>
      <c r="D30" s="483"/>
      <c r="E30" s="483"/>
      <c r="F30" s="483"/>
      <c r="G30" s="483"/>
      <c r="H30" s="483"/>
      <c r="I30" s="52"/>
      <c r="J30" s="53"/>
      <c r="K30" s="54"/>
    </row>
    <row r="31" spans="1:11" s="3" customFormat="1" ht="16.5" customHeight="1" thickBot="1">
      <c r="A31" s="10"/>
      <c r="B31" s="440" t="s">
        <v>157</v>
      </c>
      <c r="C31" s="460"/>
      <c r="D31" s="460"/>
      <c r="E31" s="460"/>
      <c r="F31" s="460"/>
      <c r="G31" s="460"/>
      <c r="H31" s="460"/>
      <c r="I31" s="460"/>
      <c r="J31" s="461"/>
      <c r="K31" s="25"/>
    </row>
    <row r="32" spans="1:11" s="3" customFormat="1" ht="34.5" customHeight="1" thickBot="1">
      <c r="A32" s="10"/>
      <c r="B32" s="133" t="s">
        <v>0</v>
      </c>
      <c r="C32" s="72" t="s">
        <v>1</v>
      </c>
      <c r="D32" s="79" t="s">
        <v>185</v>
      </c>
      <c r="E32" s="84" t="s">
        <v>2</v>
      </c>
      <c r="F32" s="91" t="s">
        <v>3</v>
      </c>
      <c r="G32" s="105" t="s">
        <v>4</v>
      </c>
      <c r="H32" s="98" t="s">
        <v>5</v>
      </c>
      <c r="I32" s="117" t="s">
        <v>187</v>
      </c>
      <c r="J32" s="120" t="s">
        <v>188</v>
      </c>
      <c r="K32" s="30"/>
    </row>
    <row r="33" spans="1:11" s="3" customFormat="1" ht="15.75" customHeight="1">
      <c r="A33" s="10"/>
      <c r="B33" s="134" t="s">
        <v>6</v>
      </c>
      <c r="C33" s="73" t="s">
        <v>7</v>
      </c>
      <c r="D33" s="80" t="s">
        <v>8</v>
      </c>
      <c r="E33" s="85" t="s">
        <v>9</v>
      </c>
      <c r="F33" s="92">
        <v>15.796</v>
      </c>
      <c r="G33" s="106">
        <v>11</v>
      </c>
      <c r="H33" s="99">
        <v>11</v>
      </c>
      <c r="I33" s="223">
        <f>J33*G33</f>
        <v>27.026999999999997</v>
      </c>
      <c r="J33" s="60">
        <v>2.457</v>
      </c>
      <c r="K33" s="31"/>
    </row>
    <row r="34" spans="1:11" s="3" customFormat="1" ht="15.75" customHeight="1">
      <c r="A34" s="10"/>
      <c r="B34" s="135" t="s">
        <v>10</v>
      </c>
      <c r="C34" s="75" t="s">
        <v>11</v>
      </c>
      <c r="D34" s="82" t="s">
        <v>158</v>
      </c>
      <c r="E34" s="87" t="s">
        <v>9</v>
      </c>
      <c r="F34" s="94">
        <v>16.445</v>
      </c>
      <c r="G34" s="108">
        <v>5.5</v>
      </c>
      <c r="H34" s="101">
        <v>7</v>
      </c>
      <c r="I34" s="226">
        <f>J34*G34</f>
        <v>35.112</v>
      </c>
      <c r="J34" s="62">
        <v>6.384</v>
      </c>
      <c r="K34" s="32"/>
    </row>
    <row r="35" spans="1:11" s="3" customFormat="1" ht="15.75" customHeight="1">
      <c r="A35" s="10"/>
      <c r="B35" s="135">
        <v>9350</v>
      </c>
      <c r="C35" s="75" t="s">
        <v>108</v>
      </c>
      <c r="D35" s="82" t="s">
        <v>12</v>
      </c>
      <c r="E35" s="87" t="s">
        <v>13</v>
      </c>
      <c r="F35" s="94">
        <v>2.8</v>
      </c>
      <c r="G35" s="108">
        <v>3.3</v>
      </c>
      <c r="H35" s="101">
        <v>4</v>
      </c>
      <c r="I35" s="59"/>
      <c r="J35" s="62">
        <v>17.094</v>
      </c>
      <c r="K35" s="32"/>
    </row>
    <row r="36" spans="1:11" s="3" customFormat="1" ht="15.75" customHeight="1" thickBot="1">
      <c r="A36" s="10"/>
      <c r="B36" s="129">
        <v>8108</v>
      </c>
      <c r="C36" s="78" t="s">
        <v>17</v>
      </c>
      <c r="D36" s="83" t="s">
        <v>18</v>
      </c>
      <c r="E36" s="90" t="s">
        <v>13</v>
      </c>
      <c r="F36" s="132">
        <v>0.388</v>
      </c>
      <c r="G36" s="131">
        <v>3.3</v>
      </c>
      <c r="H36" s="130">
        <v>18</v>
      </c>
      <c r="I36" s="129"/>
      <c r="J36" s="122">
        <v>2.7615</v>
      </c>
      <c r="K36" s="32"/>
    </row>
    <row r="37" spans="2:11" ht="19.5" customHeight="1" thickBot="1">
      <c r="B37" s="450" t="s">
        <v>182</v>
      </c>
      <c r="C37" s="450"/>
      <c r="D37" s="450"/>
      <c r="E37" s="450"/>
      <c r="F37" s="450"/>
      <c r="G37" s="450"/>
      <c r="H37" s="450"/>
      <c r="I37" s="15"/>
      <c r="J37" s="48"/>
      <c r="K37" s="15"/>
    </row>
    <row r="38" spans="2:11" ht="16.5" customHeight="1" thickBot="1">
      <c r="B38" s="440" t="s">
        <v>24</v>
      </c>
      <c r="C38" s="460"/>
      <c r="D38" s="460"/>
      <c r="E38" s="460"/>
      <c r="F38" s="460"/>
      <c r="G38" s="460"/>
      <c r="H38" s="460"/>
      <c r="I38" s="460"/>
      <c r="J38" s="461"/>
      <c r="K38" s="28"/>
    </row>
    <row r="39" spans="2:11" ht="37.5" customHeight="1" thickBot="1">
      <c r="B39" s="72" t="s">
        <v>0</v>
      </c>
      <c r="C39" s="65" t="s">
        <v>1</v>
      </c>
      <c r="D39" s="79" t="s">
        <v>185</v>
      </c>
      <c r="E39" s="84" t="s">
        <v>2</v>
      </c>
      <c r="F39" s="91" t="s">
        <v>3</v>
      </c>
      <c r="G39" s="105" t="s">
        <v>4</v>
      </c>
      <c r="H39" s="98" t="s">
        <v>189</v>
      </c>
      <c r="I39" s="117" t="s">
        <v>187</v>
      </c>
      <c r="J39" s="120" t="s">
        <v>188</v>
      </c>
      <c r="K39" s="30"/>
    </row>
    <row r="40" spans="2:11" ht="15.75" customHeight="1">
      <c r="B40" s="138">
        <v>1100</v>
      </c>
      <c r="C40" s="136" t="s">
        <v>25</v>
      </c>
      <c r="D40" s="80" t="s">
        <v>8</v>
      </c>
      <c r="E40" s="124" t="s">
        <v>9</v>
      </c>
      <c r="F40" s="126">
        <v>19.8</v>
      </c>
      <c r="G40" s="124">
        <v>33</v>
      </c>
      <c r="H40" s="123">
        <v>20</v>
      </c>
      <c r="I40" s="223">
        <f>J40*G40</f>
        <v>29.106</v>
      </c>
      <c r="J40" s="60">
        <v>0.882</v>
      </c>
      <c r="K40" s="32"/>
    </row>
    <row r="41" spans="2:11" ht="15.75" customHeight="1">
      <c r="B41" s="75">
        <v>1610</v>
      </c>
      <c r="C41" s="68" t="s">
        <v>26</v>
      </c>
      <c r="D41" s="82" t="s">
        <v>8</v>
      </c>
      <c r="E41" s="108" t="s">
        <v>9</v>
      </c>
      <c r="F41" s="94">
        <v>22.72</v>
      </c>
      <c r="G41" s="108">
        <v>16</v>
      </c>
      <c r="H41" s="101">
        <v>12</v>
      </c>
      <c r="I41" s="226">
        <f>J41*G41</f>
        <v>39.480000000000004</v>
      </c>
      <c r="J41" s="62">
        <v>2.4675000000000002</v>
      </c>
      <c r="K41" s="32"/>
    </row>
    <row r="42" spans="2:11" ht="15.75" customHeight="1">
      <c r="B42" s="75">
        <v>9240</v>
      </c>
      <c r="C42" s="69" t="s">
        <v>109</v>
      </c>
      <c r="D42" s="82" t="s">
        <v>12</v>
      </c>
      <c r="E42" s="88" t="s">
        <v>13</v>
      </c>
      <c r="F42" s="95">
        <v>2.59</v>
      </c>
      <c r="G42" s="88">
        <v>4</v>
      </c>
      <c r="H42" s="102">
        <v>4</v>
      </c>
      <c r="I42" s="58"/>
      <c r="J42" s="62">
        <v>15.592500000000001</v>
      </c>
      <c r="K42" s="33"/>
    </row>
    <row r="43" spans="2:11" ht="15.75" customHeight="1">
      <c r="B43" s="75">
        <v>4822</v>
      </c>
      <c r="C43" s="68" t="s">
        <v>28</v>
      </c>
      <c r="D43" s="82" t="s">
        <v>29</v>
      </c>
      <c r="E43" s="108" t="s">
        <v>13</v>
      </c>
      <c r="F43" s="94">
        <v>0.86</v>
      </c>
      <c r="G43" s="108">
        <v>4</v>
      </c>
      <c r="H43" s="101">
        <v>6</v>
      </c>
      <c r="I43" s="59"/>
      <c r="J43" s="62">
        <v>5.1555</v>
      </c>
      <c r="K43" s="32"/>
    </row>
    <row r="44" spans="2:11" ht="15.75" customHeight="1" thickBot="1">
      <c r="B44" s="78">
        <v>2116</v>
      </c>
      <c r="C44" s="137" t="s">
        <v>30</v>
      </c>
      <c r="D44" s="83" t="s">
        <v>18</v>
      </c>
      <c r="E44" s="131" t="s">
        <v>31</v>
      </c>
      <c r="F44" s="132">
        <v>0.44</v>
      </c>
      <c r="G44" s="131">
        <v>4</v>
      </c>
      <c r="H44" s="130">
        <v>12</v>
      </c>
      <c r="I44" s="129"/>
      <c r="J44" s="122">
        <v>2.2470000000000003</v>
      </c>
      <c r="K44" s="32"/>
    </row>
    <row r="45" spans="2:11" ht="19.5" customHeight="1" thickBot="1">
      <c r="B45" s="450" t="s">
        <v>181</v>
      </c>
      <c r="C45" s="469"/>
      <c r="D45" s="469"/>
      <c r="E45" s="469"/>
      <c r="F45" s="469"/>
      <c r="G45" s="469"/>
      <c r="H45" s="469"/>
      <c r="I45" s="18"/>
      <c r="J45" s="48"/>
      <c r="K45" s="18"/>
    </row>
    <row r="46" spans="2:11" ht="15" customHeight="1" thickBot="1">
      <c r="B46" s="440" t="s">
        <v>33</v>
      </c>
      <c r="C46" s="460"/>
      <c r="D46" s="460"/>
      <c r="E46" s="460"/>
      <c r="F46" s="460"/>
      <c r="G46" s="460"/>
      <c r="H46" s="460"/>
      <c r="I46" s="460"/>
      <c r="J46" s="461"/>
      <c r="K46" s="25"/>
    </row>
    <row r="47" spans="2:11" ht="36" customHeight="1" thickBot="1">
      <c r="B47" s="133" t="s">
        <v>0</v>
      </c>
      <c r="C47" s="72" t="s">
        <v>1</v>
      </c>
      <c r="D47" s="79" t="s">
        <v>185</v>
      </c>
      <c r="E47" s="84" t="s">
        <v>2</v>
      </c>
      <c r="F47" s="91" t="s">
        <v>3</v>
      </c>
      <c r="G47" s="105" t="s">
        <v>4</v>
      </c>
      <c r="H47" s="98" t="s">
        <v>5</v>
      </c>
      <c r="I47" s="117" t="s">
        <v>187</v>
      </c>
      <c r="J47" s="120" t="s">
        <v>188</v>
      </c>
      <c r="K47" s="30"/>
    </row>
    <row r="48" spans="2:11" ht="15.75" customHeight="1">
      <c r="B48" s="140">
        <v>1108</v>
      </c>
      <c r="C48" s="138" t="s">
        <v>34</v>
      </c>
      <c r="D48" s="80" t="s">
        <v>8</v>
      </c>
      <c r="E48" s="124" t="s">
        <v>9</v>
      </c>
      <c r="F48" s="126">
        <v>15.18</v>
      </c>
      <c r="G48" s="124">
        <v>33</v>
      </c>
      <c r="H48" s="123">
        <v>24</v>
      </c>
      <c r="I48" s="223">
        <f>J48*G48</f>
        <v>27.373500000000003</v>
      </c>
      <c r="J48" s="60">
        <v>0.8295000000000001</v>
      </c>
      <c r="K48" s="32"/>
    </row>
    <row r="49" spans="2:11" ht="15.75" customHeight="1">
      <c r="B49" s="59">
        <v>8080</v>
      </c>
      <c r="C49" s="75" t="s">
        <v>35</v>
      </c>
      <c r="D49" s="82" t="s">
        <v>8</v>
      </c>
      <c r="E49" s="108" t="str">
        <f>E48</f>
        <v>м2</v>
      </c>
      <c r="F49" s="94">
        <v>14.8</v>
      </c>
      <c r="G49" s="108">
        <v>16</v>
      </c>
      <c r="H49" s="101">
        <v>16</v>
      </c>
      <c r="I49" s="226">
        <f>J49*G49</f>
        <v>28.56</v>
      </c>
      <c r="J49" s="62">
        <v>1.785</v>
      </c>
      <c r="K49" s="32"/>
    </row>
    <row r="50" spans="2:11" s="2" customFormat="1" ht="15.75" customHeight="1">
      <c r="B50" s="139">
        <v>8101</v>
      </c>
      <c r="C50" s="115" t="s">
        <v>36</v>
      </c>
      <c r="D50" s="81" t="s">
        <v>18</v>
      </c>
      <c r="E50" s="107" t="s">
        <v>31</v>
      </c>
      <c r="F50" s="93">
        <v>0.304</v>
      </c>
      <c r="G50" s="107">
        <v>4</v>
      </c>
      <c r="H50" s="100">
        <v>18</v>
      </c>
      <c r="I50" s="139"/>
      <c r="J50" s="121">
        <v>2.0055</v>
      </c>
      <c r="K50" s="32"/>
    </row>
    <row r="51" spans="2:11" ht="15.75" customHeight="1">
      <c r="B51" s="59">
        <v>8107</v>
      </c>
      <c r="C51" s="75" t="s">
        <v>36</v>
      </c>
      <c r="D51" s="82" t="s">
        <v>18</v>
      </c>
      <c r="E51" s="108" t="s">
        <v>31</v>
      </c>
      <c r="F51" s="94">
        <v>0.304</v>
      </c>
      <c r="G51" s="108">
        <v>4</v>
      </c>
      <c r="H51" s="101">
        <v>18</v>
      </c>
      <c r="I51" s="59"/>
      <c r="J51" s="62">
        <v>2.01</v>
      </c>
      <c r="K51" s="32"/>
    </row>
    <row r="52" spans="2:11" ht="15.75" customHeight="1" thickBot="1">
      <c r="B52" s="129">
        <v>4818</v>
      </c>
      <c r="C52" s="78" t="s">
        <v>37</v>
      </c>
      <c r="D52" s="83" t="s">
        <v>29</v>
      </c>
      <c r="E52" s="131" t="s">
        <v>31</v>
      </c>
      <c r="F52" s="132">
        <v>0.685</v>
      </c>
      <c r="G52" s="131">
        <v>4</v>
      </c>
      <c r="H52" s="130">
        <v>6</v>
      </c>
      <c r="I52" s="129"/>
      <c r="J52" s="122">
        <v>5.51</v>
      </c>
      <c r="K52" s="32"/>
    </row>
    <row r="53" spans="2:11" ht="19.5" customHeight="1" thickBot="1">
      <c r="B53" s="471" t="s">
        <v>272</v>
      </c>
      <c r="C53" s="472"/>
      <c r="D53" s="472"/>
      <c r="E53" s="472"/>
      <c r="F53" s="472"/>
      <c r="G53" s="472"/>
      <c r="H53" s="472"/>
      <c r="I53" s="40"/>
      <c r="J53" s="48"/>
      <c r="K53" s="26"/>
    </row>
    <row r="54" spans="2:11" ht="15" customHeight="1" thickBot="1">
      <c r="B54" s="440" t="s">
        <v>192</v>
      </c>
      <c r="C54" s="460"/>
      <c r="D54" s="460"/>
      <c r="E54" s="460"/>
      <c r="F54" s="460"/>
      <c r="G54" s="460"/>
      <c r="H54" s="460"/>
      <c r="I54" s="460"/>
      <c r="J54" s="461"/>
      <c r="K54" s="25"/>
    </row>
    <row r="55" spans="2:11" ht="34.5" customHeight="1" thickBot="1">
      <c r="B55" s="133" t="s">
        <v>0</v>
      </c>
      <c r="C55" s="72" t="s">
        <v>1</v>
      </c>
      <c r="D55" s="79" t="s">
        <v>185</v>
      </c>
      <c r="E55" s="84" t="s">
        <v>2</v>
      </c>
      <c r="F55" s="91" t="s">
        <v>3</v>
      </c>
      <c r="G55" s="105" t="s">
        <v>4</v>
      </c>
      <c r="H55" s="98" t="s">
        <v>5</v>
      </c>
      <c r="I55" s="218" t="s">
        <v>187</v>
      </c>
      <c r="J55" s="233" t="s">
        <v>188</v>
      </c>
      <c r="K55" s="30"/>
    </row>
    <row r="56" spans="2:11" ht="15.75" customHeight="1">
      <c r="B56" s="134" t="s">
        <v>39</v>
      </c>
      <c r="C56" s="73" t="s">
        <v>40</v>
      </c>
      <c r="D56" s="80" t="s">
        <v>8</v>
      </c>
      <c r="E56" s="85" t="s">
        <v>9</v>
      </c>
      <c r="F56" s="92">
        <v>18.37</v>
      </c>
      <c r="G56" s="106">
        <v>11</v>
      </c>
      <c r="H56" s="230">
        <v>11</v>
      </c>
      <c r="I56" s="223">
        <f>J56*G56</f>
        <v>39.847500000000004</v>
      </c>
      <c r="J56" s="60">
        <v>3.6225000000000005</v>
      </c>
      <c r="K56" s="31"/>
    </row>
    <row r="57" spans="2:11" ht="15.75" customHeight="1">
      <c r="B57" s="168" t="s">
        <v>82</v>
      </c>
      <c r="C57" s="171" t="s">
        <v>83</v>
      </c>
      <c r="D57" s="82" t="s">
        <v>8</v>
      </c>
      <c r="E57" s="161" t="s">
        <v>9</v>
      </c>
      <c r="F57" s="95">
        <v>19.54</v>
      </c>
      <c r="G57" s="88">
        <v>7.41</v>
      </c>
      <c r="H57" s="102">
        <v>6</v>
      </c>
      <c r="I57" s="226">
        <f>J57*G57</f>
        <v>43.103970000000004</v>
      </c>
      <c r="J57" s="62">
        <v>5.817</v>
      </c>
      <c r="K57" s="32"/>
    </row>
    <row r="58" spans="2:11" ht="15.75" customHeight="1">
      <c r="B58" s="59">
        <v>9430</v>
      </c>
      <c r="C58" s="75" t="s">
        <v>43</v>
      </c>
      <c r="D58" s="82" t="s">
        <v>44</v>
      </c>
      <c r="E58" s="142" t="s">
        <v>13</v>
      </c>
      <c r="F58" s="94">
        <v>2.34</v>
      </c>
      <c r="G58" s="108">
        <v>3.3</v>
      </c>
      <c r="H58" s="219">
        <v>4</v>
      </c>
      <c r="I58" s="59"/>
      <c r="J58" s="62">
        <v>25.4835</v>
      </c>
      <c r="K58" s="32"/>
    </row>
    <row r="59" spans="2:11" ht="15.75" customHeight="1">
      <c r="B59" s="59">
        <v>9441</v>
      </c>
      <c r="C59" s="75" t="s">
        <v>45</v>
      </c>
      <c r="D59" s="82" t="s">
        <v>46</v>
      </c>
      <c r="E59" s="142" t="s">
        <v>13</v>
      </c>
      <c r="F59" s="94">
        <v>3.6</v>
      </c>
      <c r="G59" s="108"/>
      <c r="H59" s="219">
        <v>1</v>
      </c>
      <c r="I59" s="59"/>
      <c r="J59" s="62">
        <v>64.7325</v>
      </c>
      <c r="K59" s="32"/>
    </row>
    <row r="60" spans="2:11" ht="15.75" customHeight="1">
      <c r="B60" s="59">
        <v>4817</v>
      </c>
      <c r="C60" s="75" t="s">
        <v>47</v>
      </c>
      <c r="D60" s="82" t="s">
        <v>48</v>
      </c>
      <c r="E60" s="142" t="s">
        <v>13</v>
      </c>
      <c r="F60" s="94">
        <v>1.45</v>
      </c>
      <c r="G60" s="108">
        <v>3.3</v>
      </c>
      <c r="H60" s="219">
        <v>6</v>
      </c>
      <c r="I60" s="59"/>
      <c r="J60" s="63">
        <v>10.836</v>
      </c>
      <c r="K60" s="32"/>
    </row>
    <row r="61" spans="2:11" ht="15.75" customHeight="1">
      <c r="B61" s="59">
        <v>8108</v>
      </c>
      <c r="C61" s="75" t="s">
        <v>17</v>
      </c>
      <c r="D61" s="82" t="s">
        <v>49</v>
      </c>
      <c r="E61" s="87" t="s">
        <v>13</v>
      </c>
      <c r="F61" s="94">
        <v>0.388</v>
      </c>
      <c r="G61" s="108">
        <v>3.3</v>
      </c>
      <c r="H61" s="219">
        <v>18</v>
      </c>
      <c r="I61" s="59"/>
      <c r="J61" s="62">
        <v>3.29</v>
      </c>
      <c r="K61" s="32"/>
    </row>
    <row r="62" spans="2:11" ht="15.75" customHeight="1" thickBot="1">
      <c r="B62" s="129">
        <v>9000</v>
      </c>
      <c r="C62" s="78" t="s">
        <v>50</v>
      </c>
      <c r="D62" s="83" t="s">
        <v>51</v>
      </c>
      <c r="E62" s="143" t="s">
        <v>13</v>
      </c>
      <c r="F62" s="132">
        <v>0.4</v>
      </c>
      <c r="G62" s="141"/>
      <c r="H62" s="220">
        <v>2</v>
      </c>
      <c r="I62" s="129"/>
      <c r="J62" s="122">
        <v>12.820500000000001</v>
      </c>
      <c r="K62" s="32"/>
    </row>
    <row r="63" spans="2:11" ht="24.75" customHeight="1" thickBot="1">
      <c r="B63" s="450" t="s">
        <v>180</v>
      </c>
      <c r="C63" s="457"/>
      <c r="D63" s="457"/>
      <c r="E63" s="457"/>
      <c r="F63" s="457"/>
      <c r="G63" s="457"/>
      <c r="H63" s="457"/>
      <c r="I63" s="40"/>
      <c r="J63" s="48"/>
      <c r="K63" s="26"/>
    </row>
    <row r="64" spans="2:11" ht="16.5" customHeight="1" thickBot="1">
      <c r="B64" s="440" t="s">
        <v>38</v>
      </c>
      <c r="C64" s="460"/>
      <c r="D64" s="460"/>
      <c r="E64" s="460"/>
      <c r="F64" s="460"/>
      <c r="G64" s="460"/>
      <c r="H64" s="460"/>
      <c r="I64" s="460"/>
      <c r="J64" s="461"/>
      <c r="K64" s="25"/>
    </row>
    <row r="65" spans="2:11" ht="33.75" customHeight="1" thickBot="1">
      <c r="B65" s="133" t="s">
        <v>0</v>
      </c>
      <c r="C65" s="72" t="s">
        <v>1</v>
      </c>
      <c r="D65" s="79" t="s">
        <v>185</v>
      </c>
      <c r="E65" s="84" t="s">
        <v>2</v>
      </c>
      <c r="F65" s="91" t="s">
        <v>3</v>
      </c>
      <c r="G65" s="105" t="s">
        <v>4</v>
      </c>
      <c r="H65" s="98" t="s">
        <v>5</v>
      </c>
      <c r="I65" s="218" t="s">
        <v>187</v>
      </c>
      <c r="J65" s="233" t="s">
        <v>188</v>
      </c>
      <c r="K65" s="30"/>
    </row>
    <row r="66" spans="2:11" ht="15.75" customHeight="1">
      <c r="B66" s="134" t="s">
        <v>39</v>
      </c>
      <c r="C66" s="73" t="s">
        <v>40</v>
      </c>
      <c r="D66" s="80" t="s">
        <v>8</v>
      </c>
      <c r="E66" s="85" t="s">
        <v>9</v>
      </c>
      <c r="F66" s="92">
        <v>18.37</v>
      </c>
      <c r="G66" s="106">
        <v>11</v>
      </c>
      <c r="H66" s="230">
        <v>11</v>
      </c>
      <c r="I66" s="223">
        <f>J66*G66</f>
        <v>39.847500000000004</v>
      </c>
      <c r="J66" s="60">
        <v>3.6225000000000005</v>
      </c>
      <c r="K66" s="31"/>
    </row>
    <row r="67" spans="2:11" ht="15.75" customHeight="1">
      <c r="B67" s="59">
        <v>8050</v>
      </c>
      <c r="C67" s="75" t="s">
        <v>41</v>
      </c>
      <c r="D67" s="82" t="s">
        <v>42</v>
      </c>
      <c r="E67" s="142" t="str">
        <f>E66</f>
        <v>м2</v>
      </c>
      <c r="F67" s="94">
        <v>19.28</v>
      </c>
      <c r="G67" s="108">
        <v>8.26</v>
      </c>
      <c r="H67" s="219">
        <v>8</v>
      </c>
      <c r="I67" s="226">
        <f>J67*G67</f>
        <v>43.365</v>
      </c>
      <c r="J67" s="62">
        <v>5.25</v>
      </c>
      <c r="K67" s="32"/>
    </row>
    <row r="68" spans="1:11" s="3" customFormat="1" ht="15.75" customHeight="1">
      <c r="A68" s="10"/>
      <c r="B68" s="59">
        <v>8315</v>
      </c>
      <c r="C68" s="75" t="s">
        <v>126</v>
      </c>
      <c r="D68" s="82" t="s">
        <v>273</v>
      </c>
      <c r="E68" s="142" t="s">
        <v>13</v>
      </c>
      <c r="F68" s="94">
        <v>18.37</v>
      </c>
      <c r="G68" s="108">
        <v>22</v>
      </c>
      <c r="H68" s="219">
        <v>22</v>
      </c>
      <c r="I68" s="240">
        <f>J68*G68</f>
        <v>37.422000000000004</v>
      </c>
      <c r="J68" s="387">
        <v>1.7010000000000003</v>
      </c>
      <c r="K68" s="32"/>
    </row>
    <row r="69" spans="2:11" ht="16.5" customHeight="1">
      <c r="B69" s="58">
        <v>9350</v>
      </c>
      <c r="C69" s="76" t="s">
        <v>110</v>
      </c>
      <c r="D69" s="82" t="s">
        <v>260</v>
      </c>
      <c r="E69" s="142" t="s">
        <v>13</v>
      </c>
      <c r="F69" s="95">
        <v>2.8</v>
      </c>
      <c r="G69" s="88">
        <v>3.3</v>
      </c>
      <c r="H69" s="221">
        <v>4</v>
      </c>
      <c r="I69" s="58"/>
      <c r="J69" s="62">
        <v>24.0975</v>
      </c>
      <c r="K69" s="33"/>
    </row>
    <row r="70" spans="2:11" ht="16.5" customHeight="1">
      <c r="B70" s="58">
        <v>9331</v>
      </c>
      <c r="C70" s="76" t="s">
        <v>16</v>
      </c>
      <c r="D70" s="82" t="s">
        <v>261</v>
      </c>
      <c r="E70" s="142" t="str">
        <f>E69</f>
        <v>шт.</v>
      </c>
      <c r="F70" s="95">
        <v>4</v>
      </c>
      <c r="G70" s="88"/>
      <c r="H70" s="221">
        <v>1</v>
      </c>
      <c r="I70" s="58"/>
      <c r="J70" s="62">
        <v>68.8695</v>
      </c>
      <c r="K70" s="33"/>
    </row>
    <row r="71" spans="2:11" ht="15.75" customHeight="1">
      <c r="B71" s="59">
        <v>9430</v>
      </c>
      <c r="C71" s="75" t="s">
        <v>43</v>
      </c>
      <c r="D71" s="82" t="s">
        <v>44</v>
      </c>
      <c r="E71" s="142" t="s">
        <v>13</v>
      </c>
      <c r="F71" s="94">
        <v>2.34</v>
      </c>
      <c r="G71" s="108">
        <v>3.3</v>
      </c>
      <c r="H71" s="219">
        <v>4</v>
      </c>
      <c r="I71" s="59"/>
      <c r="J71" s="62">
        <v>25.4835</v>
      </c>
      <c r="K71" s="32"/>
    </row>
    <row r="72" spans="2:11" ht="15.75" customHeight="1">
      <c r="B72" s="59">
        <v>9441</v>
      </c>
      <c r="C72" s="75" t="s">
        <v>45</v>
      </c>
      <c r="D72" s="82" t="s">
        <v>46</v>
      </c>
      <c r="E72" s="142" t="s">
        <v>13</v>
      </c>
      <c r="F72" s="94">
        <v>3.6</v>
      </c>
      <c r="G72" s="108"/>
      <c r="H72" s="219">
        <v>1</v>
      </c>
      <c r="I72" s="59"/>
      <c r="J72" s="62">
        <v>64.7325</v>
      </c>
      <c r="K72" s="32"/>
    </row>
    <row r="73" spans="2:11" ht="15.75" customHeight="1">
      <c r="B73" s="59">
        <v>4817</v>
      </c>
      <c r="C73" s="75" t="s">
        <v>47</v>
      </c>
      <c r="D73" s="82" t="s">
        <v>48</v>
      </c>
      <c r="E73" s="142" t="s">
        <v>13</v>
      </c>
      <c r="F73" s="94">
        <v>1.45</v>
      </c>
      <c r="G73" s="108">
        <v>3.3</v>
      </c>
      <c r="H73" s="219">
        <v>6</v>
      </c>
      <c r="I73" s="59"/>
      <c r="J73" s="63">
        <v>10.836</v>
      </c>
      <c r="K73" s="32"/>
    </row>
    <row r="74" spans="2:11" s="2" customFormat="1" ht="15.75" customHeight="1">
      <c r="B74" s="139">
        <v>4837</v>
      </c>
      <c r="C74" s="115" t="s">
        <v>47</v>
      </c>
      <c r="D74" s="81" t="s">
        <v>48</v>
      </c>
      <c r="E74" s="86" t="s">
        <v>13</v>
      </c>
      <c r="F74" s="93">
        <v>1.45</v>
      </c>
      <c r="G74" s="107">
        <v>3.3</v>
      </c>
      <c r="H74" s="231">
        <v>6</v>
      </c>
      <c r="I74" s="139"/>
      <c r="J74" s="121">
        <v>10.836</v>
      </c>
      <c r="K74" s="32"/>
    </row>
    <row r="75" spans="2:11" s="2" customFormat="1" ht="15.75" customHeight="1">
      <c r="B75" s="139">
        <v>8102</v>
      </c>
      <c r="C75" s="115" t="s">
        <v>17</v>
      </c>
      <c r="D75" s="81" t="s">
        <v>49</v>
      </c>
      <c r="E75" s="86" t="s">
        <v>13</v>
      </c>
      <c r="F75" s="93">
        <v>0.388</v>
      </c>
      <c r="G75" s="107">
        <v>3.3</v>
      </c>
      <c r="H75" s="231">
        <v>18</v>
      </c>
      <c r="I75" s="139"/>
      <c r="J75" s="121">
        <v>3.29</v>
      </c>
      <c r="K75" s="32"/>
    </row>
    <row r="76" spans="2:11" ht="15.75" customHeight="1">
      <c r="B76" s="59">
        <v>8108</v>
      </c>
      <c r="C76" s="75" t="s">
        <v>17</v>
      </c>
      <c r="D76" s="82" t="s">
        <v>49</v>
      </c>
      <c r="E76" s="87" t="s">
        <v>13</v>
      </c>
      <c r="F76" s="94">
        <v>0.388</v>
      </c>
      <c r="G76" s="108">
        <v>3.3</v>
      </c>
      <c r="H76" s="219">
        <v>18</v>
      </c>
      <c r="I76" s="59"/>
      <c r="J76" s="62">
        <v>3.29</v>
      </c>
      <c r="K76" s="32"/>
    </row>
    <row r="77" spans="2:11" ht="15.75" customHeight="1" thickBot="1">
      <c r="B77" s="129">
        <v>9000</v>
      </c>
      <c r="C77" s="78" t="s">
        <v>50</v>
      </c>
      <c r="D77" s="83" t="s">
        <v>51</v>
      </c>
      <c r="E77" s="143" t="s">
        <v>13</v>
      </c>
      <c r="F77" s="132">
        <v>0.4</v>
      </c>
      <c r="G77" s="141"/>
      <c r="H77" s="220">
        <v>2</v>
      </c>
      <c r="I77" s="129"/>
      <c r="J77" s="122">
        <v>12.820500000000001</v>
      </c>
      <c r="K77" s="32"/>
    </row>
    <row r="78" spans="2:11" ht="19.5" customHeight="1" thickBot="1">
      <c r="B78" s="450" t="s">
        <v>183</v>
      </c>
      <c r="C78" s="470"/>
      <c r="D78" s="470"/>
      <c r="E78" s="470"/>
      <c r="F78" s="470"/>
      <c r="G78" s="470"/>
      <c r="H78" s="470"/>
      <c r="I78" s="17"/>
      <c r="J78" s="48"/>
      <c r="K78" s="17"/>
    </row>
    <row r="79" spans="2:11" ht="21.75" customHeight="1" thickBot="1">
      <c r="B79" s="440" t="s">
        <v>53</v>
      </c>
      <c r="C79" s="460"/>
      <c r="D79" s="460"/>
      <c r="E79" s="460"/>
      <c r="F79" s="460"/>
      <c r="G79" s="460"/>
      <c r="H79" s="460"/>
      <c r="I79" s="460"/>
      <c r="J79" s="461"/>
      <c r="K79" s="25"/>
    </row>
    <row r="80" spans="2:11" ht="33" customHeight="1" thickBot="1">
      <c r="B80" s="133" t="s">
        <v>0</v>
      </c>
      <c r="C80" s="72" t="s">
        <v>1</v>
      </c>
      <c r="D80" s="79" t="s">
        <v>185</v>
      </c>
      <c r="E80" s="84" t="s">
        <v>2</v>
      </c>
      <c r="F80" s="91" t="s">
        <v>3</v>
      </c>
      <c r="G80" s="105" t="s">
        <v>4</v>
      </c>
      <c r="H80" s="98" t="s">
        <v>5</v>
      </c>
      <c r="I80" s="117" t="s">
        <v>187</v>
      </c>
      <c r="J80" s="120" t="s">
        <v>188</v>
      </c>
      <c r="K80" s="30"/>
    </row>
    <row r="81" spans="2:11" ht="15.75" customHeight="1">
      <c r="B81" s="140">
        <v>8084</v>
      </c>
      <c r="C81" s="138" t="s">
        <v>54</v>
      </c>
      <c r="D81" s="80" t="s">
        <v>42</v>
      </c>
      <c r="E81" s="85" t="s">
        <v>9</v>
      </c>
      <c r="F81" s="126">
        <v>22.25</v>
      </c>
      <c r="G81" s="124">
        <v>3.125</v>
      </c>
      <c r="H81" s="123">
        <v>3</v>
      </c>
      <c r="I81" s="223">
        <v>73.44</v>
      </c>
      <c r="J81" s="60">
        <v>23.499</v>
      </c>
      <c r="K81" s="32"/>
    </row>
    <row r="82" spans="2:11" ht="15.75" customHeight="1">
      <c r="B82" s="150">
        <v>9440</v>
      </c>
      <c r="C82" s="75" t="s">
        <v>62</v>
      </c>
      <c r="D82" s="82" t="s">
        <v>61</v>
      </c>
      <c r="E82" s="87" t="s">
        <v>13</v>
      </c>
      <c r="F82" s="94">
        <v>3.18</v>
      </c>
      <c r="G82" s="108">
        <v>2.5</v>
      </c>
      <c r="H82" s="101">
        <v>4</v>
      </c>
      <c r="I82" s="224"/>
      <c r="J82" s="62">
        <v>34.051500000000004</v>
      </c>
      <c r="K82" s="32"/>
    </row>
    <row r="83" spans="2:11" ht="15.75" customHeight="1">
      <c r="B83" s="150">
        <v>8109</v>
      </c>
      <c r="C83" s="75" t="s">
        <v>64</v>
      </c>
      <c r="D83" s="82" t="s">
        <v>49</v>
      </c>
      <c r="E83" s="87" t="s">
        <v>13</v>
      </c>
      <c r="F83" s="94">
        <v>0.495</v>
      </c>
      <c r="G83" s="108">
        <v>2.5</v>
      </c>
      <c r="H83" s="101">
        <v>18</v>
      </c>
      <c r="I83" s="224"/>
      <c r="J83" s="62">
        <v>3.7590000000000003</v>
      </c>
      <c r="K83" s="32"/>
    </row>
    <row r="84" spans="2:11" s="2" customFormat="1" ht="15.75" customHeight="1" thickBot="1">
      <c r="B84" s="144">
        <v>8104</v>
      </c>
      <c r="C84" s="151" t="s">
        <v>64</v>
      </c>
      <c r="D84" s="147" t="s">
        <v>49</v>
      </c>
      <c r="E84" s="149" t="str">
        <f>E82</f>
        <v>шт.</v>
      </c>
      <c r="F84" s="148">
        <v>0.495</v>
      </c>
      <c r="G84" s="146">
        <v>2.5</v>
      </c>
      <c r="H84" s="145">
        <v>18</v>
      </c>
      <c r="I84" s="225"/>
      <c r="J84" s="64">
        <v>3.7590000000000003</v>
      </c>
      <c r="K84" s="32"/>
    </row>
    <row r="85" spans="2:11" ht="19.5" customHeight="1" thickBot="1">
      <c r="B85" s="450" t="s">
        <v>55</v>
      </c>
      <c r="C85" s="451"/>
      <c r="D85" s="451"/>
      <c r="E85" s="451"/>
      <c r="F85" s="451"/>
      <c r="G85" s="451"/>
      <c r="H85" s="451"/>
      <c r="I85" s="39"/>
      <c r="J85" s="48"/>
      <c r="K85" s="25"/>
    </row>
    <row r="86" spans="2:11" ht="21.75" customHeight="1" thickBot="1">
      <c r="B86" s="455" t="s">
        <v>56</v>
      </c>
      <c r="C86" s="477"/>
      <c r="D86" s="477"/>
      <c r="E86" s="477"/>
      <c r="F86" s="477"/>
      <c r="G86" s="477"/>
      <c r="H86" s="477"/>
      <c r="I86" s="477"/>
      <c r="J86" s="478"/>
      <c r="K86" s="29"/>
    </row>
    <row r="87" spans="2:11" ht="34.5" customHeight="1" thickBot="1">
      <c r="B87" s="72" t="s">
        <v>0</v>
      </c>
      <c r="C87" s="65" t="s">
        <v>1</v>
      </c>
      <c r="D87" s="79" t="s">
        <v>185</v>
      </c>
      <c r="E87" s="84" t="s">
        <v>2</v>
      </c>
      <c r="F87" s="91" t="s">
        <v>3</v>
      </c>
      <c r="G87" s="105" t="s">
        <v>4</v>
      </c>
      <c r="H87" s="98" t="s">
        <v>5</v>
      </c>
      <c r="I87" s="117" t="s">
        <v>187</v>
      </c>
      <c r="J87" s="120" t="s">
        <v>188</v>
      </c>
      <c r="K87" s="30"/>
    </row>
    <row r="88" spans="2:11" ht="15.75" customHeight="1">
      <c r="B88" s="73" t="s">
        <v>57</v>
      </c>
      <c r="C88" s="66" t="s">
        <v>58</v>
      </c>
      <c r="D88" s="80" t="s">
        <v>8</v>
      </c>
      <c r="E88" s="127" t="s">
        <v>9</v>
      </c>
      <c r="F88" s="126">
        <v>21.875</v>
      </c>
      <c r="G88" s="124">
        <v>6.25</v>
      </c>
      <c r="H88" s="123">
        <v>6</v>
      </c>
      <c r="I88" s="223">
        <f>J88*G88</f>
        <v>50.1375</v>
      </c>
      <c r="J88" s="60">
        <v>8.022</v>
      </c>
      <c r="K88" s="32"/>
    </row>
    <row r="89" spans="2:11" ht="15.75" customHeight="1">
      <c r="B89" s="75">
        <v>8063</v>
      </c>
      <c r="C89" s="68" t="s">
        <v>59</v>
      </c>
      <c r="D89" s="82" t="s">
        <v>42</v>
      </c>
      <c r="E89" s="87" t="s">
        <v>9</v>
      </c>
      <c r="F89" s="94">
        <v>20.097</v>
      </c>
      <c r="G89" s="108">
        <v>5.5</v>
      </c>
      <c r="H89" s="101">
        <v>6</v>
      </c>
      <c r="I89" s="226">
        <v>46.73</v>
      </c>
      <c r="J89" s="62">
        <v>8.4945</v>
      </c>
      <c r="K89" s="32"/>
    </row>
    <row r="90" spans="2:11" ht="15.75" customHeight="1">
      <c r="B90" s="75">
        <v>8064</v>
      </c>
      <c r="C90" s="68" t="s">
        <v>60</v>
      </c>
      <c r="D90" s="82" t="s">
        <v>42</v>
      </c>
      <c r="E90" s="87" t="s">
        <v>9</v>
      </c>
      <c r="F90" s="94">
        <v>20.9</v>
      </c>
      <c r="G90" s="108">
        <v>4.18</v>
      </c>
      <c r="H90" s="101">
        <v>6</v>
      </c>
      <c r="I90" s="226">
        <v>62.11</v>
      </c>
      <c r="J90" s="62">
        <v>14.857500000000002</v>
      </c>
      <c r="K90" s="32"/>
    </row>
    <row r="91" spans="2:11" ht="15.75" customHeight="1">
      <c r="B91" s="75">
        <v>9430</v>
      </c>
      <c r="C91" s="68" t="s">
        <v>43</v>
      </c>
      <c r="D91" s="82" t="s">
        <v>61</v>
      </c>
      <c r="E91" s="87" t="s">
        <v>13</v>
      </c>
      <c r="F91" s="94">
        <v>2.34</v>
      </c>
      <c r="G91" s="153">
        <v>3.3</v>
      </c>
      <c r="H91" s="101">
        <v>4</v>
      </c>
      <c r="I91" s="59"/>
      <c r="J91" s="62">
        <v>26.1765</v>
      </c>
      <c r="K91" s="32"/>
    </row>
    <row r="92" spans="2:11" ht="15.75" customHeight="1">
      <c r="B92" s="154">
        <v>9440</v>
      </c>
      <c r="C92" s="68" t="s">
        <v>62</v>
      </c>
      <c r="D92" s="82" t="s">
        <v>61</v>
      </c>
      <c r="E92" s="87" t="str">
        <f>E91</f>
        <v>шт.</v>
      </c>
      <c r="F92" s="94">
        <v>3.18</v>
      </c>
      <c r="G92" s="108">
        <v>2.5</v>
      </c>
      <c r="H92" s="101">
        <v>4</v>
      </c>
      <c r="I92" s="59"/>
      <c r="J92" s="62">
        <v>34.051500000000004</v>
      </c>
      <c r="K92" s="32"/>
    </row>
    <row r="93" spans="1:11" s="1" customFormat="1" ht="15.75" customHeight="1">
      <c r="A93" s="4"/>
      <c r="B93" s="75">
        <v>9441</v>
      </c>
      <c r="C93" s="68" t="s">
        <v>45</v>
      </c>
      <c r="D93" s="82" t="s">
        <v>63</v>
      </c>
      <c r="E93" s="87" t="str">
        <f>E92</f>
        <v>шт.</v>
      </c>
      <c r="F93" s="94">
        <v>3.6</v>
      </c>
      <c r="G93" s="108"/>
      <c r="H93" s="101">
        <v>1</v>
      </c>
      <c r="I93" s="59"/>
      <c r="J93" s="62">
        <v>64.7325</v>
      </c>
      <c r="K93" s="32"/>
    </row>
    <row r="94" spans="2:11" s="4" customFormat="1" ht="15.75" customHeight="1">
      <c r="B94" s="115">
        <v>4837</v>
      </c>
      <c r="C94" s="67" t="s">
        <v>47</v>
      </c>
      <c r="D94" s="81" t="s">
        <v>48</v>
      </c>
      <c r="E94" s="86" t="s">
        <v>13</v>
      </c>
      <c r="F94" s="93">
        <v>1.45</v>
      </c>
      <c r="G94" s="107">
        <v>3.3</v>
      </c>
      <c r="H94" s="100">
        <v>6</v>
      </c>
      <c r="I94" s="139"/>
      <c r="J94" s="121">
        <v>10.836</v>
      </c>
      <c r="K94" s="32"/>
    </row>
    <row r="95" spans="2:11" s="4" customFormat="1" ht="15.75" customHeight="1">
      <c r="B95" s="75">
        <v>4817</v>
      </c>
      <c r="C95" s="68" t="s">
        <v>115</v>
      </c>
      <c r="D95" s="82" t="s">
        <v>48</v>
      </c>
      <c r="E95" s="87" t="s">
        <v>13</v>
      </c>
      <c r="F95" s="94">
        <v>1.45</v>
      </c>
      <c r="G95" s="108">
        <v>3.3</v>
      </c>
      <c r="H95" s="101">
        <v>6</v>
      </c>
      <c r="I95" s="59"/>
      <c r="J95" s="63">
        <v>10.836</v>
      </c>
      <c r="K95" s="32"/>
    </row>
    <row r="96" spans="2:11" s="4" customFormat="1" ht="15.75" customHeight="1">
      <c r="B96" s="115">
        <v>8102</v>
      </c>
      <c r="C96" s="67" t="s">
        <v>17</v>
      </c>
      <c r="D96" s="81" t="s">
        <v>49</v>
      </c>
      <c r="E96" s="86" t="str">
        <f>E93</f>
        <v>шт.</v>
      </c>
      <c r="F96" s="93">
        <v>0.388</v>
      </c>
      <c r="G96" s="107">
        <v>3.3</v>
      </c>
      <c r="H96" s="100">
        <v>18</v>
      </c>
      <c r="I96" s="139"/>
      <c r="J96" s="121">
        <v>3.29</v>
      </c>
      <c r="K96" s="32"/>
    </row>
    <row r="97" spans="2:11" s="4" customFormat="1" ht="15.75" customHeight="1">
      <c r="B97" s="115">
        <v>8104</v>
      </c>
      <c r="C97" s="67" t="s">
        <v>64</v>
      </c>
      <c r="D97" s="81" t="s">
        <v>49</v>
      </c>
      <c r="E97" s="86" t="str">
        <f>E96</f>
        <v>шт.</v>
      </c>
      <c r="F97" s="93">
        <v>0.495</v>
      </c>
      <c r="G97" s="107">
        <v>2.5</v>
      </c>
      <c r="H97" s="100">
        <v>18</v>
      </c>
      <c r="I97" s="139"/>
      <c r="J97" s="121">
        <v>3.7590000000000003</v>
      </c>
      <c r="K97" s="32"/>
    </row>
    <row r="98" spans="2:11" s="4" customFormat="1" ht="15.75" customHeight="1">
      <c r="B98" s="75">
        <v>8108</v>
      </c>
      <c r="C98" s="68" t="s">
        <v>17</v>
      </c>
      <c r="D98" s="82" t="s">
        <v>49</v>
      </c>
      <c r="E98" s="87" t="s">
        <v>13</v>
      </c>
      <c r="F98" s="94">
        <v>0.388</v>
      </c>
      <c r="G98" s="108">
        <v>3.3</v>
      </c>
      <c r="H98" s="101">
        <v>18</v>
      </c>
      <c r="I98" s="59"/>
      <c r="J98" s="63">
        <v>3.29</v>
      </c>
      <c r="K98" s="32"/>
    </row>
    <row r="99" spans="2:11" s="4" customFormat="1" ht="15.75" customHeight="1">
      <c r="B99" s="75">
        <v>8109</v>
      </c>
      <c r="C99" s="68" t="s">
        <v>64</v>
      </c>
      <c r="D99" s="82" t="s">
        <v>49</v>
      </c>
      <c r="E99" s="87" t="s">
        <v>13</v>
      </c>
      <c r="F99" s="94">
        <v>0.495</v>
      </c>
      <c r="G99" s="108">
        <v>2.5</v>
      </c>
      <c r="H99" s="101">
        <v>18</v>
      </c>
      <c r="I99" s="59"/>
      <c r="J99" s="63">
        <v>3.7590000000000003</v>
      </c>
      <c r="K99" s="32"/>
    </row>
    <row r="100" spans="2:11" s="4" customFormat="1" ht="15.75" customHeight="1" thickBot="1">
      <c r="B100" s="78">
        <v>9000</v>
      </c>
      <c r="C100" s="71" t="s">
        <v>65</v>
      </c>
      <c r="D100" s="83" t="s">
        <v>51</v>
      </c>
      <c r="E100" s="90" t="str">
        <f>E97</f>
        <v>шт.</v>
      </c>
      <c r="F100" s="132">
        <v>0.4</v>
      </c>
      <c r="G100" s="131"/>
      <c r="H100" s="130">
        <v>2</v>
      </c>
      <c r="I100" s="129"/>
      <c r="J100" s="152">
        <v>13.0935</v>
      </c>
      <c r="K100" s="32"/>
    </row>
    <row r="101" spans="2:11" s="2" customFormat="1" ht="19.5" customHeight="1" thickBot="1">
      <c r="B101" s="450" t="s">
        <v>184</v>
      </c>
      <c r="C101" s="451"/>
      <c r="D101" s="451"/>
      <c r="E101" s="451"/>
      <c r="F101" s="451"/>
      <c r="G101" s="451"/>
      <c r="H101" s="451"/>
      <c r="I101" s="39"/>
      <c r="J101" s="48"/>
      <c r="K101" s="25"/>
    </row>
    <row r="102" spans="1:11" s="1" customFormat="1" ht="21.75" customHeight="1" thickBot="1">
      <c r="A102" s="4"/>
      <c r="B102" s="455" t="s">
        <v>121</v>
      </c>
      <c r="C102" s="477"/>
      <c r="D102" s="477"/>
      <c r="E102" s="477"/>
      <c r="F102" s="477"/>
      <c r="G102" s="477"/>
      <c r="H102" s="477"/>
      <c r="I102" s="477"/>
      <c r="J102" s="478"/>
      <c r="K102" s="29"/>
    </row>
    <row r="103" spans="1:11" s="1" customFormat="1" ht="36" customHeight="1" thickBot="1">
      <c r="A103" s="4"/>
      <c r="B103" s="133" t="s">
        <v>0</v>
      </c>
      <c r="C103" s="72" t="s">
        <v>1</v>
      </c>
      <c r="D103" s="79" t="s">
        <v>185</v>
      </c>
      <c r="E103" s="84" t="s">
        <v>2</v>
      </c>
      <c r="F103" s="91" t="s">
        <v>3</v>
      </c>
      <c r="G103" s="105" t="s">
        <v>4</v>
      </c>
      <c r="H103" s="98" t="s">
        <v>5</v>
      </c>
      <c r="I103" s="117" t="s">
        <v>187</v>
      </c>
      <c r="J103" s="120" t="s">
        <v>188</v>
      </c>
      <c r="K103" s="30"/>
    </row>
    <row r="104" spans="1:11" s="1" customFormat="1" ht="15.75" customHeight="1">
      <c r="A104" s="4"/>
      <c r="B104" s="167">
        <v>8031</v>
      </c>
      <c r="C104" s="170" t="s">
        <v>71</v>
      </c>
      <c r="D104" s="80" t="s">
        <v>8</v>
      </c>
      <c r="E104" s="160" t="str">
        <f>E105</f>
        <v>м2</v>
      </c>
      <c r="F104" s="158">
        <v>18.37</v>
      </c>
      <c r="G104" s="156">
        <v>11</v>
      </c>
      <c r="H104" s="155">
        <v>11</v>
      </c>
      <c r="I104" s="223">
        <f>J104*G104</f>
        <v>39.847500000000004</v>
      </c>
      <c r="J104" s="60">
        <v>3.6225000000000005</v>
      </c>
      <c r="K104" s="33"/>
    </row>
    <row r="105" spans="1:11" s="1" customFormat="1" ht="15.75" customHeight="1">
      <c r="A105" s="4"/>
      <c r="B105" s="168" t="s">
        <v>82</v>
      </c>
      <c r="C105" s="171" t="s">
        <v>83</v>
      </c>
      <c r="D105" s="82" t="s">
        <v>8</v>
      </c>
      <c r="E105" s="161" t="s">
        <v>9</v>
      </c>
      <c r="F105" s="95">
        <v>19.54</v>
      </c>
      <c r="G105" s="88">
        <v>7.41</v>
      </c>
      <c r="H105" s="102">
        <v>6</v>
      </c>
      <c r="I105" s="226">
        <f>J105*G105</f>
        <v>43.103970000000004</v>
      </c>
      <c r="J105" s="62">
        <v>5.817</v>
      </c>
      <c r="K105" s="33"/>
    </row>
    <row r="106" spans="1:11" s="1" customFormat="1" ht="15.75" customHeight="1">
      <c r="A106" s="4"/>
      <c r="B106" s="58">
        <v>8131</v>
      </c>
      <c r="C106" s="76" t="s">
        <v>74</v>
      </c>
      <c r="D106" s="82" t="s">
        <v>73</v>
      </c>
      <c r="E106" s="161" t="s">
        <v>13</v>
      </c>
      <c r="F106" s="95">
        <v>1.71</v>
      </c>
      <c r="G106" s="157">
        <v>3.3</v>
      </c>
      <c r="H106" s="102">
        <v>10</v>
      </c>
      <c r="I106" s="58"/>
      <c r="J106" s="62">
        <v>9.8385</v>
      </c>
      <c r="K106" s="33"/>
    </row>
    <row r="107" spans="2:11" ht="15.75" customHeight="1">
      <c r="B107" s="59">
        <v>9340</v>
      </c>
      <c r="C107" s="76" t="s">
        <v>110</v>
      </c>
      <c r="D107" s="82" t="s">
        <v>159</v>
      </c>
      <c r="E107" s="88" t="s">
        <v>13</v>
      </c>
      <c r="F107" s="95">
        <v>3.27</v>
      </c>
      <c r="G107" s="88">
        <v>3.3</v>
      </c>
      <c r="H107" s="102">
        <v>4</v>
      </c>
      <c r="I107" s="58"/>
      <c r="J107" s="62">
        <v>24.0975</v>
      </c>
      <c r="K107" s="33"/>
    </row>
    <row r="108" spans="2:11" ht="22.5" customHeight="1">
      <c r="B108" s="58">
        <v>9331</v>
      </c>
      <c r="C108" s="76" t="s">
        <v>16</v>
      </c>
      <c r="D108" s="82" t="s">
        <v>160</v>
      </c>
      <c r="E108" s="162" t="str">
        <f>E107</f>
        <v>шт.</v>
      </c>
      <c r="F108" s="95">
        <v>4</v>
      </c>
      <c r="G108" s="88"/>
      <c r="H108" s="102">
        <v>1</v>
      </c>
      <c r="I108" s="58"/>
      <c r="J108" s="62">
        <v>59.2305</v>
      </c>
      <c r="K108" s="33"/>
    </row>
    <row r="109" spans="2:11" ht="22.5" customHeight="1">
      <c r="B109" s="59">
        <v>9430</v>
      </c>
      <c r="C109" s="75" t="s">
        <v>43</v>
      </c>
      <c r="D109" s="82" t="s">
        <v>161</v>
      </c>
      <c r="E109" s="87" t="s">
        <v>13</v>
      </c>
      <c r="F109" s="159">
        <v>2.34</v>
      </c>
      <c r="G109" s="153">
        <v>3.3</v>
      </c>
      <c r="H109" s="101">
        <v>4</v>
      </c>
      <c r="I109" s="59"/>
      <c r="J109" s="62">
        <v>26.1765</v>
      </c>
      <c r="K109" s="32"/>
    </row>
    <row r="110" spans="2:11" s="2" customFormat="1" ht="22.5" customHeight="1">
      <c r="B110" s="59">
        <v>9441</v>
      </c>
      <c r="C110" s="75" t="s">
        <v>45</v>
      </c>
      <c r="D110" s="82" t="s">
        <v>162</v>
      </c>
      <c r="E110" s="87" t="str">
        <f>E109</f>
        <v>шт.</v>
      </c>
      <c r="F110" s="159">
        <v>3.6</v>
      </c>
      <c r="G110" s="108"/>
      <c r="H110" s="101">
        <v>1</v>
      </c>
      <c r="I110" s="59"/>
      <c r="J110" s="63">
        <v>64.7325</v>
      </c>
      <c r="K110" s="32"/>
    </row>
    <row r="111" spans="1:11" s="1" customFormat="1" ht="15.75" customHeight="1">
      <c r="A111" s="4"/>
      <c r="B111" s="58">
        <v>4817</v>
      </c>
      <c r="C111" s="76" t="s">
        <v>47</v>
      </c>
      <c r="D111" s="82" t="s">
        <v>48</v>
      </c>
      <c r="E111" s="88" t="str">
        <f>E106</f>
        <v>шт.</v>
      </c>
      <c r="F111" s="95">
        <v>1.45</v>
      </c>
      <c r="G111" s="88">
        <v>3.3</v>
      </c>
      <c r="H111" s="102">
        <v>6</v>
      </c>
      <c r="I111" s="58"/>
      <c r="J111" s="62">
        <v>10.836</v>
      </c>
      <c r="K111" s="33"/>
    </row>
    <row r="112" spans="2:11" s="2" customFormat="1" ht="15.75" customHeight="1">
      <c r="B112" s="118">
        <v>8106</v>
      </c>
      <c r="C112" s="77" t="s">
        <v>32</v>
      </c>
      <c r="D112" s="81" t="s">
        <v>18</v>
      </c>
      <c r="E112" s="163" t="str">
        <f>E111</f>
        <v>шт.</v>
      </c>
      <c r="F112" s="96">
        <v>0.388</v>
      </c>
      <c r="G112" s="89">
        <v>3.3</v>
      </c>
      <c r="H112" s="103">
        <v>18</v>
      </c>
      <c r="I112" s="118"/>
      <c r="J112" s="121">
        <v>3.2865</v>
      </c>
      <c r="K112" s="33"/>
    </row>
    <row r="113" spans="1:11" s="1" customFormat="1" ht="15.75" customHeight="1">
      <c r="A113" s="4"/>
      <c r="B113" s="58">
        <v>8108</v>
      </c>
      <c r="C113" s="76" t="s">
        <v>17</v>
      </c>
      <c r="D113" s="82" t="s">
        <v>18</v>
      </c>
      <c r="E113" s="164" t="s">
        <v>13</v>
      </c>
      <c r="F113" s="95">
        <v>0.388</v>
      </c>
      <c r="G113" s="88">
        <v>3.3</v>
      </c>
      <c r="H113" s="102">
        <v>18</v>
      </c>
      <c r="I113" s="58"/>
      <c r="J113" s="62">
        <v>3.2865</v>
      </c>
      <c r="K113" s="33"/>
    </row>
    <row r="114" spans="2:11" s="2" customFormat="1" ht="22.5" customHeight="1">
      <c r="B114" s="169">
        <v>9115</v>
      </c>
      <c r="C114" s="77" t="s">
        <v>78</v>
      </c>
      <c r="D114" s="81" t="s">
        <v>164</v>
      </c>
      <c r="E114" s="165" t="s">
        <v>80</v>
      </c>
      <c r="F114" s="96">
        <v>0.584</v>
      </c>
      <c r="G114" s="89"/>
      <c r="H114" s="103">
        <v>9</v>
      </c>
      <c r="I114" s="118"/>
      <c r="J114" s="121">
        <v>13.587</v>
      </c>
      <c r="K114" s="33"/>
    </row>
    <row r="115" spans="2:11" s="2" customFormat="1" ht="22.5" customHeight="1">
      <c r="B115" s="118">
        <v>9116</v>
      </c>
      <c r="C115" s="77" t="s">
        <v>78</v>
      </c>
      <c r="D115" s="81" t="s">
        <v>165</v>
      </c>
      <c r="E115" s="165" t="s">
        <v>80</v>
      </c>
      <c r="F115" s="96">
        <v>0.584</v>
      </c>
      <c r="G115" s="89"/>
      <c r="H115" s="103">
        <v>9</v>
      </c>
      <c r="I115" s="118"/>
      <c r="J115" s="121">
        <v>13.587</v>
      </c>
      <c r="K115" s="33"/>
    </row>
    <row r="116" spans="2:11" ht="24" customHeight="1">
      <c r="B116" s="150">
        <v>9117</v>
      </c>
      <c r="C116" s="76" t="s">
        <v>78</v>
      </c>
      <c r="D116" s="82" t="s">
        <v>164</v>
      </c>
      <c r="E116" s="162" t="s">
        <v>80</v>
      </c>
      <c r="F116" s="95">
        <v>0.584</v>
      </c>
      <c r="G116" s="88"/>
      <c r="H116" s="102">
        <v>9</v>
      </c>
      <c r="I116" s="58"/>
      <c r="J116" s="63">
        <v>13.587</v>
      </c>
      <c r="K116" s="33"/>
    </row>
    <row r="117" spans="2:11" ht="24" customHeight="1">
      <c r="B117" s="58">
        <v>9118</v>
      </c>
      <c r="C117" s="76" t="s">
        <v>78</v>
      </c>
      <c r="D117" s="82" t="s">
        <v>163</v>
      </c>
      <c r="E117" s="162" t="s">
        <v>80</v>
      </c>
      <c r="F117" s="95">
        <v>0.584</v>
      </c>
      <c r="G117" s="88"/>
      <c r="H117" s="102">
        <v>9</v>
      </c>
      <c r="I117" s="58"/>
      <c r="J117" s="63">
        <v>13.587</v>
      </c>
      <c r="K117" s="33"/>
    </row>
    <row r="118" spans="2:11" ht="15.75" customHeight="1" thickBot="1">
      <c r="B118" s="119">
        <v>9000</v>
      </c>
      <c r="C118" s="116" t="s">
        <v>77</v>
      </c>
      <c r="D118" s="83" t="s">
        <v>51</v>
      </c>
      <c r="E118" s="166" t="s">
        <v>13</v>
      </c>
      <c r="F118" s="97">
        <v>0.4</v>
      </c>
      <c r="G118" s="109"/>
      <c r="H118" s="104">
        <v>2</v>
      </c>
      <c r="I118" s="119"/>
      <c r="J118" s="122">
        <v>13.0935</v>
      </c>
      <c r="K118" s="33"/>
    </row>
    <row r="119" spans="2:11" s="2" customFormat="1" ht="19.5" customHeight="1" thickBot="1">
      <c r="B119" s="450" t="s">
        <v>264</v>
      </c>
      <c r="C119" s="451"/>
      <c r="D119" s="451"/>
      <c r="E119" s="451"/>
      <c r="F119" s="451"/>
      <c r="G119" s="451"/>
      <c r="H119" s="451"/>
      <c r="I119" s="39"/>
      <c r="J119" s="48"/>
      <c r="K119" s="25"/>
    </row>
    <row r="120" spans="1:11" s="1" customFormat="1" ht="21.75" customHeight="1" thickBot="1">
      <c r="A120" s="4"/>
      <c r="B120" s="484" t="s">
        <v>263</v>
      </c>
      <c r="C120" s="485"/>
      <c r="D120" s="485"/>
      <c r="E120" s="485"/>
      <c r="F120" s="485"/>
      <c r="G120" s="485"/>
      <c r="H120" s="485"/>
      <c r="I120" s="485"/>
      <c r="J120" s="486"/>
      <c r="K120" s="388"/>
    </row>
    <row r="121" spans="1:11" s="1" customFormat="1" ht="36" customHeight="1" thickBot="1">
      <c r="A121" s="4"/>
      <c r="B121" s="133" t="s">
        <v>0</v>
      </c>
      <c r="C121" s="72" t="s">
        <v>1</v>
      </c>
      <c r="D121" s="79" t="s">
        <v>185</v>
      </c>
      <c r="E121" s="84" t="s">
        <v>2</v>
      </c>
      <c r="F121" s="91" t="s">
        <v>3</v>
      </c>
      <c r="G121" s="105" t="s">
        <v>4</v>
      </c>
      <c r="H121" s="98" t="s">
        <v>5</v>
      </c>
      <c r="I121" s="117" t="s">
        <v>187</v>
      </c>
      <c r="J121" s="120" t="s">
        <v>188</v>
      </c>
      <c r="K121" s="30"/>
    </row>
    <row r="122" spans="1:11" s="1" customFormat="1" ht="15.75" customHeight="1">
      <c r="A122" s="4"/>
      <c r="B122" s="167">
        <v>8031</v>
      </c>
      <c r="C122" s="170" t="s">
        <v>71</v>
      </c>
      <c r="D122" s="80" t="s">
        <v>8</v>
      </c>
      <c r="E122" s="160" t="str">
        <f>E123</f>
        <v>м2</v>
      </c>
      <c r="F122" s="158">
        <v>18.37</v>
      </c>
      <c r="G122" s="156">
        <v>11</v>
      </c>
      <c r="H122" s="155">
        <v>11</v>
      </c>
      <c r="I122" s="384">
        <v>37.95</v>
      </c>
      <c r="J122" s="60">
        <v>3.45</v>
      </c>
      <c r="K122" s="33"/>
    </row>
    <row r="123" spans="1:11" s="1" customFormat="1" ht="15.75" customHeight="1">
      <c r="A123" s="4"/>
      <c r="B123" s="168" t="s">
        <v>82</v>
      </c>
      <c r="C123" s="171" t="s">
        <v>83</v>
      </c>
      <c r="D123" s="82" t="s">
        <v>8</v>
      </c>
      <c r="E123" s="161" t="s">
        <v>9</v>
      </c>
      <c r="F123" s="95">
        <v>19.54</v>
      </c>
      <c r="G123" s="88">
        <v>7.41</v>
      </c>
      <c r="H123" s="102">
        <v>6</v>
      </c>
      <c r="I123" s="226">
        <v>41.0514</v>
      </c>
      <c r="J123" s="62">
        <v>5.54</v>
      </c>
      <c r="K123" s="33"/>
    </row>
    <row r="124" spans="1:11" s="1" customFormat="1" ht="15.75" customHeight="1">
      <c r="A124" s="4"/>
      <c r="B124" s="58">
        <v>8131</v>
      </c>
      <c r="C124" s="76" t="s">
        <v>74</v>
      </c>
      <c r="D124" s="82" t="s">
        <v>73</v>
      </c>
      <c r="E124" s="161" t="s">
        <v>13</v>
      </c>
      <c r="F124" s="95">
        <v>1.71</v>
      </c>
      <c r="G124" s="157">
        <v>3.3</v>
      </c>
      <c r="H124" s="102">
        <v>10</v>
      </c>
      <c r="I124" s="58"/>
      <c r="J124" s="62">
        <v>9.37</v>
      </c>
      <c r="K124" s="33"/>
    </row>
    <row r="125" spans="2:11" ht="22.5" customHeight="1">
      <c r="B125" s="59">
        <v>9430</v>
      </c>
      <c r="C125" s="75" t="s">
        <v>43</v>
      </c>
      <c r="D125" s="82" t="s">
        <v>161</v>
      </c>
      <c r="E125" s="87" t="s">
        <v>13</v>
      </c>
      <c r="F125" s="159">
        <v>2.34</v>
      </c>
      <c r="G125" s="153">
        <v>3.3</v>
      </c>
      <c r="H125" s="101">
        <v>4</v>
      </c>
      <c r="I125" s="59"/>
      <c r="J125" s="62">
        <v>24.93</v>
      </c>
      <c r="K125" s="32"/>
    </row>
    <row r="126" spans="2:11" s="2" customFormat="1" ht="22.5" customHeight="1">
      <c r="B126" s="59">
        <v>9441</v>
      </c>
      <c r="C126" s="75" t="s">
        <v>45</v>
      </c>
      <c r="D126" s="82" t="s">
        <v>162</v>
      </c>
      <c r="E126" s="87" t="str">
        <f>E125</f>
        <v>шт.</v>
      </c>
      <c r="F126" s="159">
        <v>3.6</v>
      </c>
      <c r="G126" s="108"/>
      <c r="H126" s="101">
        <v>1</v>
      </c>
      <c r="I126" s="59"/>
      <c r="J126" s="63">
        <v>61.65</v>
      </c>
      <c r="K126" s="32"/>
    </row>
    <row r="127" spans="1:11" s="1" customFormat="1" ht="15.75" customHeight="1">
      <c r="A127" s="4"/>
      <c r="B127" s="58">
        <v>4817</v>
      </c>
      <c r="C127" s="76" t="s">
        <v>47</v>
      </c>
      <c r="D127" s="82" t="s">
        <v>48</v>
      </c>
      <c r="E127" s="88" t="str">
        <f>E124</f>
        <v>шт.</v>
      </c>
      <c r="F127" s="95">
        <v>1.45</v>
      </c>
      <c r="G127" s="88">
        <v>3.3</v>
      </c>
      <c r="H127" s="102">
        <v>6</v>
      </c>
      <c r="I127" s="58"/>
      <c r="J127" s="62">
        <v>10.32</v>
      </c>
      <c r="K127" s="33"/>
    </row>
    <row r="128" spans="2:11" s="2" customFormat="1" ht="15.75" customHeight="1">
      <c r="B128" s="118">
        <v>8106</v>
      </c>
      <c r="C128" s="77" t="s">
        <v>32</v>
      </c>
      <c r="D128" s="81" t="s">
        <v>18</v>
      </c>
      <c r="E128" s="163" t="str">
        <f>E127</f>
        <v>шт.</v>
      </c>
      <c r="F128" s="96">
        <v>0.388</v>
      </c>
      <c r="G128" s="89">
        <v>3.3</v>
      </c>
      <c r="H128" s="103">
        <v>18</v>
      </c>
      <c r="I128" s="118"/>
      <c r="J128" s="121">
        <v>3.13</v>
      </c>
      <c r="K128" s="33"/>
    </row>
    <row r="129" spans="1:11" s="1" customFormat="1" ht="15.75" customHeight="1">
      <c r="A129" s="4"/>
      <c r="B129" s="58">
        <v>8108</v>
      </c>
      <c r="C129" s="76" t="s">
        <v>17</v>
      </c>
      <c r="D129" s="82" t="s">
        <v>18</v>
      </c>
      <c r="E129" s="164" t="s">
        <v>13</v>
      </c>
      <c r="F129" s="95">
        <v>0.388</v>
      </c>
      <c r="G129" s="88">
        <v>3.3</v>
      </c>
      <c r="H129" s="102">
        <v>18</v>
      </c>
      <c r="I129" s="58"/>
      <c r="J129" s="62">
        <v>3.13</v>
      </c>
      <c r="K129" s="33"/>
    </row>
    <row r="130" spans="2:11" ht="15.75" customHeight="1" thickBot="1">
      <c r="B130" s="119">
        <v>9000</v>
      </c>
      <c r="C130" s="116" t="s">
        <v>77</v>
      </c>
      <c r="D130" s="83" t="s">
        <v>51</v>
      </c>
      <c r="E130" s="166" t="s">
        <v>13</v>
      </c>
      <c r="F130" s="97">
        <v>0.4</v>
      </c>
      <c r="G130" s="109"/>
      <c r="H130" s="104">
        <v>2</v>
      </c>
      <c r="I130" s="119"/>
      <c r="J130" s="122">
        <v>12.47</v>
      </c>
      <c r="K130" s="33"/>
    </row>
    <row r="131" spans="2:11" ht="19.5" customHeight="1" thickBot="1">
      <c r="B131" s="450" t="s">
        <v>68</v>
      </c>
      <c r="C131" s="451"/>
      <c r="D131" s="451"/>
      <c r="E131" s="451"/>
      <c r="F131" s="451"/>
      <c r="G131" s="451"/>
      <c r="H131" s="451"/>
      <c r="I131" s="39"/>
      <c r="J131" s="48"/>
      <c r="K131" s="25"/>
    </row>
    <row r="132" spans="2:11" ht="19.5" customHeight="1" thickBot="1">
      <c r="B132" s="440" t="s">
        <v>255</v>
      </c>
      <c r="C132" s="460"/>
      <c r="D132" s="460"/>
      <c r="E132" s="460"/>
      <c r="F132" s="460"/>
      <c r="G132" s="460"/>
      <c r="H132" s="460"/>
      <c r="I132" s="460"/>
      <c r="J132" s="461"/>
      <c r="K132" s="25"/>
    </row>
    <row r="133" spans="2:11" ht="35.25" customHeight="1" thickBot="1">
      <c r="B133" s="133" t="s">
        <v>0</v>
      </c>
      <c r="C133" s="72" t="s">
        <v>1</v>
      </c>
      <c r="D133" s="79" t="s">
        <v>185</v>
      </c>
      <c r="E133" s="84" t="s">
        <v>2</v>
      </c>
      <c r="F133" s="91" t="s">
        <v>3</v>
      </c>
      <c r="G133" s="105" t="s">
        <v>4</v>
      </c>
      <c r="H133" s="98" t="s">
        <v>5</v>
      </c>
      <c r="I133" s="117" t="s">
        <v>187</v>
      </c>
      <c r="J133" s="120" t="s">
        <v>188</v>
      </c>
      <c r="K133" s="30"/>
    </row>
    <row r="134" spans="2:11" ht="15.75" customHeight="1">
      <c r="B134" s="176" t="s">
        <v>69</v>
      </c>
      <c r="C134" s="177" t="s">
        <v>70</v>
      </c>
      <c r="D134" s="80" t="s">
        <v>166</v>
      </c>
      <c r="E134" s="160" t="s">
        <v>9</v>
      </c>
      <c r="F134" s="174">
        <v>18.64</v>
      </c>
      <c r="G134" s="173">
        <v>16</v>
      </c>
      <c r="H134" s="172">
        <v>16</v>
      </c>
      <c r="I134" s="223">
        <f>J134*G134</f>
        <v>40.152</v>
      </c>
      <c r="J134" s="60">
        <v>2.5095</v>
      </c>
      <c r="K134" s="49"/>
    </row>
    <row r="135" spans="2:11" ht="15.75" customHeight="1">
      <c r="B135" s="58">
        <v>8031</v>
      </c>
      <c r="C135" s="76" t="s">
        <v>71</v>
      </c>
      <c r="D135" s="82" t="s">
        <v>8</v>
      </c>
      <c r="E135" s="164" t="str">
        <f>E134</f>
        <v>м2</v>
      </c>
      <c r="F135" s="95">
        <v>18.37</v>
      </c>
      <c r="G135" s="88">
        <v>11</v>
      </c>
      <c r="H135" s="102">
        <v>11</v>
      </c>
      <c r="I135" s="226">
        <f>J135*G135</f>
        <v>39.847500000000004</v>
      </c>
      <c r="J135" s="62">
        <v>3.6225000000000005</v>
      </c>
      <c r="K135" s="33"/>
    </row>
    <row r="136" spans="2:11" ht="15.75" customHeight="1">
      <c r="B136" s="168" t="s">
        <v>82</v>
      </c>
      <c r="C136" s="171" t="s">
        <v>83</v>
      </c>
      <c r="D136" s="82" t="s">
        <v>167</v>
      </c>
      <c r="E136" s="161" t="s">
        <v>9</v>
      </c>
      <c r="F136" s="95">
        <v>19.54</v>
      </c>
      <c r="G136" s="88">
        <v>7.41</v>
      </c>
      <c r="H136" s="102">
        <v>6</v>
      </c>
      <c r="I136" s="226">
        <f>J136*G136</f>
        <v>43.103970000000004</v>
      </c>
      <c r="J136" s="62">
        <v>5.817</v>
      </c>
      <c r="K136" s="33"/>
    </row>
    <row r="137" spans="1:11" s="3" customFormat="1" ht="15.75" customHeight="1">
      <c r="A137" s="10"/>
      <c r="B137" s="59">
        <v>8315</v>
      </c>
      <c r="C137" s="75" t="s">
        <v>126</v>
      </c>
      <c r="D137" s="82" t="s">
        <v>274</v>
      </c>
      <c r="E137" s="161" t="s">
        <v>9</v>
      </c>
      <c r="F137" s="159">
        <v>18.37</v>
      </c>
      <c r="G137" s="108">
        <v>22</v>
      </c>
      <c r="H137" s="101">
        <v>22</v>
      </c>
      <c r="I137" s="226">
        <f>J137*G137</f>
        <v>37.422000000000004</v>
      </c>
      <c r="J137" s="62">
        <v>1.7010000000000003</v>
      </c>
      <c r="K137" s="32"/>
    </row>
    <row r="138" spans="2:11" ht="22.5" customHeight="1">
      <c r="B138" s="58">
        <v>8181</v>
      </c>
      <c r="C138" s="76" t="s">
        <v>72</v>
      </c>
      <c r="D138" s="82" t="s">
        <v>168</v>
      </c>
      <c r="E138" s="162" t="s">
        <v>13</v>
      </c>
      <c r="F138" s="95">
        <v>1.485</v>
      </c>
      <c r="G138" s="88">
        <v>4</v>
      </c>
      <c r="H138" s="102">
        <v>10</v>
      </c>
      <c r="I138" s="240"/>
      <c r="J138" s="62">
        <v>8.2635</v>
      </c>
      <c r="K138" s="33"/>
    </row>
    <row r="139" spans="2:11" ht="15.75" customHeight="1">
      <c r="B139" s="58">
        <v>8131</v>
      </c>
      <c r="C139" s="76" t="s">
        <v>74</v>
      </c>
      <c r="D139" s="82" t="s">
        <v>73</v>
      </c>
      <c r="E139" s="88" t="str">
        <f aca="true" t="shared" si="0" ref="E139:E145">E138</f>
        <v>шт.</v>
      </c>
      <c r="F139" s="95">
        <v>1.71</v>
      </c>
      <c r="G139" s="157">
        <v>3.3</v>
      </c>
      <c r="H139" s="102">
        <v>10</v>
      </c>
      <c r="I139" s="58"/>
      <c r="J139" s="62">
        <v>9.8385</v>
      </c>
      <c r="K139" s="33"/>
    </row>
    <row r="140" spans="2:11" ht="15.75" customHeight="1">
      <c r="B140" s="58">
        <v>9240</v>
      </c>
      <c r="C140" s="76" t="s">
        <v>109</v>
      </c>
      <c r="D140" s="82" t="s">
        <v>169</v>
      </c>
      <c r="E140" s="162" t="str">
        <f>E149</f>
        <v>шт.</v>
      </c>
      <c r="F140" s="95">
        <v>2.59</v>
      </c>
      <c r="G140" s="88">
        <v>4</v>
      </c>
      <c r="H140" s="102">
        <v>4</v>
      </c>
      <c r="I140" s="58"/>
      <c r="J140" s="62">
        <v>19.803</v>
      </c>
      <c r="K140" s="33"/>
    </row>
    <row r="141" spans="2:11" ht="15.75" customHeight="1">
      <c r="B141" s="58">
        <v>9340</v>
      </c>
      <c r="C141" s="76" t="s">
        <v>110</v>
      </c>
      <c r="D141" s="82" t="s">
        <v>12</v>
      </c>
      <c r="E141" s="162" t="str">
        <f>E140</f>
        <v>шт.</v>
      </c>
      <c r="F141" s="95">
        <v>3.27</v>
      </c>
      <c r="G141" s="88">
        <v>3.3</v>
      </c>
      <c r="H141" s="102">
        <v>4</v>
      </c>
      <c r="I141" s="58"/>
      <c r="J141" s="62">
        <v>24.0975</v>
      </c>
      <c r="K141" s="33"/>
    </row>
    <row r="142" spans="2:11" ht="15.75" customHeight="1">
      <c r="B142" s="58">
        <v>9331</v>
      </c>
      <c r="C142" s="76" t="s">
        <v>16</v>
      </c>
      <c r="D142" s="82" t="s">
        <v>52</v>
      </c>
      <c r="E142" s="162" t="str">
        <f>E141</f>
        <v>шт.</v>
      </c>
      <c r="F142" s="95">
        <v>4</v>
      </c>
      <c r="G142" s="88"/>
      <c r="H142" s="102">
        <v>1</v>
      </c>
      <c r="I142" s="58"/>
      <c r="J142" s="62">
        <v>59.2305</v>
      </c>
      <c r="K142" s="33"/>
    </row>
    <row r="143" spans="2:11" s="2" customFormat="1" ht="15.75" customHeight="1">
      <c r="B143" s="118">
        <v>4828</v>
      </c>
      <c r="C143" s="77" t="s">
        <v>28</v>
      </c>
      <c r="D143" s="81" t="s">
        <v>170</v>
      </c>
      <c r="E143" s="89" t="str">
        <f>E139</f>
        <v>шт.</v>
      </c>
      <c r="F143" s="96">
        <v>0.86</v>
      </c>
      <c r="G143" s="89">
        <v>4</v>
      </c>
      <c r="H143" s="103">
        <v>6</v>
      </c>
      <c r="I143" s="118"/>
      <c r="J143" s="121">
        <v>7.791</v>
      </c>
      <c r="K143" s="33"/>
    </row>
    <row r="144" spans="2:11" s="2" customFormat="1" ht="15.75" customHeight="1">
      <c r="B144" s="118">
        <v>4838</v>
      </c>
      <c r="C144" s="77" t="s">
        <v>76</v>
      </c>
      <c r="D144" s="81" t="s">
        <v>75</v>
      </c>
      <c r="E144" s="89" t="str">
        <f t="shared" si="0"/>
        <v>шт.</v>
      </c>
      <c r="F144" s="96">
        <v>1.027</v>
      </c>
      <c r="G144" s="89">
        <v>3.3</v>
      </c>
      <c r="H144" s="103">
        <v>6</v>
      </c>
      <c r="I144" s="118"/>
      <c r="J144" s="121">
        <v>9.355500000000001</v>
      </c>
      <c r="K144" s="33"/>
    </row>
    <row r="145" spans="2:11" ht="15.75" customHeight="1">
      <c r="B145" s="58">
        <v>4816</v>
      </c>
      <c r="C145" s="76" t="s">
        <v>93</v>
      </c>
      <c r="D145" s="82" t="s">
        <v>171</v>
      </c>
      <c r="E145" s="88" t="str">
        <f t="shared" si="0"/>
        <v>шт.</v>
      </c>
      <c r="F145" s="95">
        <v>1.14</v>
      </c>
      <c r="G145" s="88">
        <v>4</v>
      </c>
      <c r="H145" s="102">
        <v>6</v>
      </c>
      <c r="I145" s="58"/>
      <c r="J145" s="63">
        <v>9.36</v>
      </c>
      <c r="K145" s="33"/>
    </row>
    <row r="146" spans="2:11" ht="18" customHeight="1">
      <c r="B146" s="58">
        <v>4817</v>
      </c>
      <c r="C146" s="76" t="s">
        <v>47</v>
      </c>
      <c r="D146" s="82" t="s">
        <v>48</v>
      </c>
      <c r="E146" s="88" t="str">
        <f>E145</f>
        <v>шт.</v>
      </c>
      <c r="F146" s="95">
        <v>1.45</v>
      </c>
      <c r="G146" s="88">
        <v>3.3</v>
      </c>
      <c r="H146" s="102">
        <v>6</v>
      </c>
      <c r="I146" s="58"/>
      <c r="J146" s="63">
        <v>10.836</v>
      </c>
      <c r="K146" s="33"/>
    </row>
    <row r="147" spans="2:11" ht="15.75" customHeight="1">
      <c r="B147" s="118">
        <v>8101</v>
      </c>
      <c r="C147" s="77" t="s">
        <v>36</v>
      </c>
      <c r="D147" s="81" t="s">
        <v>172</v>
      </c>
      <c r="E147" s="165" t="str">
        <f>E144</f>
        <v>шт.</v>
      </c>
      <c r="F147" s="96">
        <v>0.304</v>
      </c>
      <c r="G147" s="89">
        <v>4</v>
      </c>
      <c r="H147" s="103">
        <v>18</v>
      </c>
      <c r="I147" s="118"/>
      <c r="J147" s="121">
        <v>2.6355</v>
      </c>
      <c r="K147" s="33"/>
    </row>
    <row r="148" spans="2:11" ht="15.75" customHeight="1">
      <c r="B148" s="58">
        <v>8107</v>
      </c>
      <c r="C148" s="76" t="s">
        <v>97</v>
      </c>
      <c r="D148" s="82" t="s">
        <v>173</v>
      </c>
      <c r="E148" s="162" t="s">
        <v>13</v>
      </c>
      <c r="F148" s="95">
        <v>0.304</v>
      </c>
      <c r="G148" s="88">
        <v>4</v>
      </c>
      <c r="H148" s="102">
        <v>18</v>
      </c>
      <c r="I148" s="58"/>
      <c r="J148" s="62">
        <v>2.6355</v>
      </c>
      <c r="K148" s="33"/>
    </row>
    <row r="149" spans="2:11" ht="15.75" customHeight="1">
      <c r="B149" s="118">
        <v>8106</v>
      </c>
      <c r="C149" s="77" t="s">
        <v>32</v>
      </c>
      <c r="D149" s="81" t="s">
        <v>18</v>
      </c>
      <c r="E149" s="165" t="str">
        <f>E147</f>
        <v>шт.</v>
      </c>
      <c r="F149" s="96">
        <v>0.388</v>
      </c>
      <c r="G149" s="89">
        <v>3.3</v>
      </c>
      <c r="H149" s="103">
        <v>18</v>
      </c>
      <c r="I149" s="118"/>
      <c r="J149" s="121">
        <v>3.2865</v>
      </c>
      <c r="K149" s="33"/>
    </row>
    <row r="150" spans="2:11" ht="21.75" customHeight="1">
      <c r="B150" s="58">
        <v>8108</v>
      </c>
      <c r="C150" s="76" t="s">
        <v>17</v>
      </c>
      <c r="D150" s="82" t="s">
        <v>174</v>
      </c>
      <c r="E150" s="164" t="s">
        <v>13</v>
      </c>
      <c r="F150" s="95">
        <v>0.388</v>
      </c>
      <c r="G150" s="88">
        <v>3.3</v>
      </c>
      <c r="H150" s="102">
        <v>18</v>
      </c>
      <c r="I150" s="58"/>
      <c r="J150" s="62">
        <v>3.2865</v>
      </c>
      <c r="K150" s="33"/>
    </row>
    <row r="151" spans="2:11" ht="21" customHeight="1">
      <c r="B151" s="150">
        <v>9117</v>
      </c>
      <c r="C151" s="76" t="s">
        <v>78</v>
      </c>
      <c r="D151" s="82" t="s">
        <v>79</v>
      </c>
      <c r="E151" s="162" t="s">
        <v>80</v>
      </c>
      <c r="F151" s="95">
        <v>0.584</v>
      </c>
      <c r="G151" s="88"/>
      <c r="H151" s="102">
        <v>9</v>
      </c>
      <c r="I151" s="58"/>
      <c r="J151" s="62">
        <v>13.587</v>
      </c>
      <c r="K151" s="33"/>
    </row>
    <row r="152" spans="2:11" ht="21" customHeight="1">
      <c r="B152" s="58">
        <v>9118</v>
      </c>
      <c r="C152" s="76" t="s">
        <v>78</v>
      </c>
      <c r="D152" s="82" t="s">
        <v>81</v>
      </c>
      <c r="E152" s="162" t="s">
        <v>80</v>
      </c>
      <c r="F152" s="95">
        <v>0.584</v>
      </c>
      <c r="G152" s="88"/>
      <c r="H152" s="102">
        <v>9</v>
      </c>
      <c r="I152" s="58"/>
      <c r="J152" s="62">
        <v>13.587</v>
      </c>
      <c r="K152" s="33"/>
    </row>
    <row r="153" spans="2:11" s="2" customFormat="1" ht="21.75" customHeight="1">
      <c r="B153" s="169">
        <v>9115</v>
      </c>
      <c r="C153" s="77" t="s">
        <v>78</v>
      </c>
      <c r="D153" s="81" t="s">
        <v>79</v>
      </c>
      <c r="E153" s="165" t="s">
        <v>80</v>
      </c>
      <c r="F153" s="96">
        <v>0.584</v>
      </c>
      <c r="G153" s="89"/>
      <c r="H153" s="103">
        <v>9</v>
      </c>
      <c r="I153" s="118"/>
      <c r="J153" s="121">
        <v>13.587</v>
      </c>
      <c r="K153" s="33"/>
    </row>
    <row r="154" spans="2:11" s="2" customFormat="1" ht="21.75" customHeight="1">
      <c r="B154" s="118">
        <v>9116</v>
      </c>
      <c r="C154" s="77" t="s">
        <v>78</v>
      </c>
      <c r="D154" s="81" t="s">
        <v>81</v>
      </c>
      <c r="E154" s="165" t="s">
        <v>80</v>
      </c>
      <c r="F154" s="96">
        <v>0.584</v>
      </c>
      <c r="G154" s="89"/>
      <c r="H154" s="103">
        <v>9</v>
      </c>
      <c r="I154" s="118"/>
      <c r="J154" s="121">
        <v>13.587</v>
      </c>
      <c r="K154" s="33"/>
    </row>
    <row r="155" spans="2:11" ht="15.75" customHeight="1" thickBot="1">
      <c r="B155" s="119">
        <v>9000</v>
      </c>
      <c r="C155" s="116" t="s">
        <v>77</v>
      </c>
      <c r="D155" s="83" t="s">
        <v>51</v>
      </c>
      <c r="E155" s="175" t="str">
        <f>E142</f>
        <v>шт.</v>
      </c>
      <c r="F155" s="97">
        <v>0.4</v>
      </c>
      <c r="G155" s="109"/>
      <c r="H155" s="104">
        <v>2</v>
      </c>
      <c r="I155" s="119"/>
      <c r="J155" s="122">
        <v>13.0935</v>
      </c>
      <c r="K155" s="33"/>
    </row>
    <row r="156" spans="2:11" ht="25.5" customHeight="1" thickBot="1">
      <c r="B156" s="450" t="s">
        <v>66</v>
      </c>
      <c r="C156" s="451"/>
      <c r="D156" s="451"/>
      <c r="E156" s="451"/>
      <c r="F156" s="451"/>
      <c r="G156" s="451"/>
      <c r="H156" s="451"/>
      <c r="I156" s="39"/>
      <c r="J156" s="48"/>
      <c r="K156" s="25"/>
    </row>
    <row r="157" spans="2:11" ht="21.75" customHeight="1" thickBot="1">
      <c r="B157" s="458" t="s">
        <v>67</v>
      </c>
      <c r="C157" s="459"/>
      <c r="D157" s="460"/>
      <c r="E157" s="460"/>
      <c r="F157" s="460"/>
      <c r="G157" s="460"/>
      <c r="H157" s="460"/>
      <c r="I157" s="460"/>
      <c r="J157" s="461"/>
      <c r="K157" s="25"/>
    </row>
    <row r="158" spans="2:11" ht="37.5" customHeight="1" thickBot="1">
      <c r="B158" s="133" t="s">
        <v>0</v>
      </c>
      <c r="C158" s="72" t="s">
        <v>1</v>
      </c>
      <c r="D158" s="79" t="s">
        <v>185</v>
      </c>
      <c r="E158" s="84" t="s">
        <v>2</v>
      </c>
      <c r="F158" s="91" t="s">
        <v>3</v>
      </c>
      <c r="G158" s="105" t="s">
        <v>4</v>
      </c>
      <c r="H158" s="98" t="s">
        <v>5</v>
      </c>
      <c r="I158" s="117" t="s">
        <v>187</v>
      </c>
      <c r="J158" s="120" t="s">
        <v>188</v>
      </c>
      <c r="K158" s="30"/>
    </row>
    <row r="159" spans="2:11" ht="15.75" customHeight="1">
      <c r="B159" s="134" t="s">
        <v>39</v>
      </c>
      <c r="C159" s="138" t="s">
        <v>40</v>
      </c>
      <c r="D159" s="180" t="s">
        <v>8</v>
      </c>
      <c r="E159" s="127" t="s">
        <v>9</v>
      </c>
      <c r="F159" s="158">
        <v>18.37</v>
      </c>
      <c r="G159" s="156">
        <v>11</v>
      </c>
      <c r="H159" s="155">
        <v>11</v>
      </c>
      <c r="I159" s="241">
        <f>J159*G159</f>
        <v>39.847500000000004</v>
      </c>
      <c r="J159" s="61">
        <v>3.6225000000000005</v>
      </c>
      <c r="K159" s="33"/>
    </row>
    <row r="160" spans="2:11" ht="15.75" customHeight="1">
      <c r="B160" s="135" t="s">
        <v>82</v>
      </c>
      <c r="C160" s="128" t="s">
        <v>83</v>
      </c>
      <c r="D160" s="82" t="s">
        <v>8</v>
      </c>
      <c r="E160" s="87" t="s">
        <v>9</v>
      </c>
      <c r="F160" s="95">
        <v>19.54</v>
      </c>
      <c r="G160" s="88">
        <v>7.41</v>
      </c>
      <c r="H160" s="102">
        <v>6</v>
      </c>
      <c r="I160" s="226">
        <f>J160*G160</f>
        <v>43.103970000000004</v>
      </c>
      <c r="J160" s="62">
        <v>5.817</v>
      </c>
      <c r="K160" s="33"/>
    </row>
    <row r="161" spans="2:11" ht="15.75" customHeight="1">
      <c r="B161" s="59">
        <v>8041</v>
      </c>
      <c r="C161" s="128" t="s">
        <v>58</v>
      </c>
      <c r="D161" s="181" t="s">
        <v>42</v>
      </c>
      <c r="E161" s="87" t="s">
        <v>9</v>
      </c>
      <c r="F161" s="94">
        <v>21.875</v>
      </c>
      <c r="G161" s="179">
        <v>6.25</v>
      </c>
      <c r="H161" s="178">
        <v>6</v>
      </c>
      <c r="I161" s="226">
        <f>J161*G161</f>
        <v>50.1375</v>
      </c>
      <c r="J161" s="62">
        <v>8.022</v>
      </c>
      <c r="K161" s="50"/>
    </row>
    <row r="162" spans="2:11" ht="15.75" customHeight="1">
      <c r="B162" s="59">
        <v>8063</v>
      </c>
      <c r="C162" s="75" t="s">
        <v>59</v>
      </c>
      <c r="D162" s="82" t="s">
        <v>42</v>
      </c>
      <c r="E162" s="87" t="s">
        <v>9</v>
      </c>
      <c r="F162" s="94">
        <v>20.097</v>
      </c>
      <c r="G162" s="108">
        <v>5.5</v>
      </c>
      <c r="H162" s="101">
        <v>6</v>
      </c>
      <c r="I162" s="226">
        <v>46.73</v>
      </c>
      <c r="J162" s="62">
        <v>8.49</v>
      </c>
      <c r="K162" s="32"/>
    </row>
    <row r="163" spans="2:11" ht="15.75" customHeight="1">
      <c r="B163" s="59">
        <v>8064</v>
      </c>
      <c r="C163" s="75" t="s">
        <v>60</v>
      </c>
      <c r="D163" s="82" t="s">
        <v>42</v>
      </c>
      <c r="E163" s="87" t="s">
        <v>9</v>
      </c>
      <c r="F163" s="94">
        <v>20.9</v>
      </c>
      <c r="G163" s="108">
        <v>4.18</v>
      </c>
      <c r="H163" s="101">
        <v>6</v>
      </c>
      <c r="I163" s="226">
        <v>62.11</v>
      </c>
      <c r="J163" s="62">
        <v>14.857500000000002</v>
      </c>
      <c r="K163" s="32"/>
    </row>
    <row r="164" spans="2:11" ht="15.75" customHeight="1">
      <c r="B164" s="150">
        <v>9430</v>
      </c>
      <c r="C164" s="75" t="s">
        <v>43</v>
      </c>
      <c r="D164" s="82" t="s">
        <v>61</v>
      </c>
      <c r="E164" s="87" t="s">
        <v>13</v>
      </c>
      <c r="F164" s="94">
        <v>2.34</v>
      </c>
      <c r="G164" s="108">
        <v>3.3</v>
      </c>
      <c r="H164" s="101">
        <v>4</v>
      </c>
      <c r="I164" s="59"/>
      <c r="J164" s="62">
        <v>26.1765</v>
      </c>
      <c r="K164" s="32"/>
    </row>
    <row r="165" spans="2:11" ht="15.75" customHeight="1">
      <c r="B165" s="59">
        <v>9440</v>
      </c>
      <c r="C165" s="75" t="s">
        <v>62</v>
      </c>
      <c r="D165" s="82" t="s">
        <v>61</v>
      </c>
      <c r="E165" s="87" t="str">
        <f>E164</f>
        <v>шт.</v>
      </c>
      <c r="F165" s="94">
        <v>3.18</v>
      </c>
      <c r="G165" s="108">
        <v>2.5</v>
      </c>
      <c r="H165" s="101">
        <v>4</v>
      </c>
      <c r="I165" s="59"/>
      <c r="J165" s="62">
        <v>34.051500000000004</v>
      </c>
      <c r="K165" s="32"/>
    </row>
    <row r="166" spans="2:11" ht="15.75" customHeight="1">
      <c r="B166" s="59">
        <v>9441</v>
      </c>
      <c r="C166" s="75" t="s">
        <v>45</v>
      </c>
      <c r="D166" s="82" t="s">
        <v>63</v>
      </c>
      <c r="E166" s="87" t="str">
        <f>E165</f>
        <v>шт.</v>
      </c>
      <c r="F166" s="94">
        <v>3.6</v>
      </c>
      <c r="G166" s="108"/>
      <c r="H166" s="101">
        <v>1</v>
      </c>
      <c r="I166" s="59"/>
      <c r="J166" s="62">
        <v>64.7325</v>
      </c>
      <c r="K166" s="32"/>
    </row>
    <row r="167" spans="2:11" ht="15.75" customHeight="1">
      <c r="B167" s="59">
        <v>4817</v>
      </c>
      <c r="C167" s="76" t="s">
        <v>47</v>
      </c>
      <c r="D167" s="82" t="s">
        <v>48</v>
      </c>
      <c r="E167" s="88" t="str">
        <f>E166</f>
        <v>шт.</v>
      </c>
      <c r="F167" s="95">
        <v>1.45</v>
      </c>
      <c r="G167" s="88">
        <v>3.3</v>
      </c>
      <c r="H167" s="102">
        <v>6</v>
      </c>
      <c r="I167" s="58"/>
      <c r="J167" s="63">
        <v>10.836</v>
      </c>
      <c r="K167" s="32"/>
    </row>
    <row r="168" spans="2:11" s="2" customFormat="1" ht="15.75" customHeight="1">
      <c r="B168" s="139">
        <v>4837</v>
      </c>
      <c r="C168" s="115" t="s">
        <v>47</v>
      </c>
      <c r="D168" s="182" t="s">
        <v>48</v>
      </c>
      <c r="E168" s="86" t="s">
        <v>13</v>
      </c>
      <c r="F168" s="93">
        <v>1.45</v>
      </c>
      <c r="G168" s="107">
        <v>3.3</v>
      </c>
      <c r="H168" s="100">
        <v>6</v>
      </c>
      <c r="I168" s="139"/>
      <c r="J168" s="121">
        <v>10.836</v>
      </c>
      <c r="K168" s="32"/>
    </row>
    <row r="169" spans="2:11" s="2" customFormat="1" ht="15.75" customHeight="1">
      <c r="B169" s="139">
        <v>8102</v>
      </c>
      <c r="C169" s="115" t="s">
        <v>17</v>
      </c>
      <c r="D169" s="81" t="s">
        <v>49</v>
      </c>
      <c r="E169" s="86" t="str">
        <f>E166</f>
        <v>шт.</v>
      </c>
      <c r="F169" s="93">
        <v>0.388</v>
      </c>
      <c r="G169" s="107">
        <v>3.3</v>
      </c>
      <c r="H169" s="100">
        <v>18</v>
      </c>
      <c r="I169" s="139"/>
      <c r="J169" s="121">
        <v>3.2865</v>
      </c>
      <c r="K169" s="32"/>
    </row>
    <row r="170" spans="2:11" ht="15.75" customHeight="1">
      <c r="B170" s="58">
        <v>8108</v>
      </c>
      <c r="C170" s="76" t="s">
        <v>17</v>
      </c>
      <c r="D170" s="82" t="s">
        <v>18</v>
      </c>
      <c r="E170" s="164" t="s">
        <v>13</v>
      </c>
      <c r="F170" s="95">
        <v>0.388</v>
      </c>
      <c r="G170" s="88">
        <v>3.3</v>
      </c>
      <c r="H170" s="102">
        <v>18</v>
      </c>
      <c r="I170" s="58"/>
      <c r="J170" s="62">
        <v>3.2865</v>
      </c>
      <c r="K170" s="33"/>
    </row>
    <row r="171" spans="2:11" s="2" customFormat="1" ht="15.75" customHeight="1">
      <c r="B171" s="139">
        <v>8104</v>
      </c>
      <c r="C171" s="115" t="s">
        <v>64</v>
      </c>
      <c r="D171" s="81" t="s">
        <v>49</v>
      </c>
      <c r="E171" s="86" t="str">
        <f>E169</f>
        <v>шт.</v>
      </c>
      <c r="F171" s="93">
        <v>0.495</v>
      </c>
      <c r="G171" s="107">
        <v>2.5</v>
      </c>
      <c r="H171" s="100">
        <v>18</v>
      </c>
      <c r="I171" s="139"/>
      <c r="J171" s="121">
        <v>3.7590000000000003</v>
      </c>
      <c r="K171" s="32"/>
    </row>
    <row r="172" spans="2:11" ht="15.75" customHeight="1">
      <c r="B172" s="59">
        <v>8109</v>
      </c>
      <c r="C172" s="75" t="s">
        <v>64</v>
      </c>
      <c r="D172" s="82" t="s">
        <v>49</v>
      </c>
      <c r="E172" s="87" t="s">
        <v>13</v>
      </c>
      <c r="F172" s="94">
        <v>0.495</v>
      </c>
      <c r="G172" s="108">
        <v>2.5</v>
      </c>
      <c r="H172" s="101">
        <v>18</v>
      </c>
      <c r="I172" s="59"/>
      <c r="J172" s="62">
        <v>3.7590000000000003</v>
      </c>
      <c r="K172" s="32"/>
    </row>
    <row r="173" spans="2:11" ht="15.75" customHeight="1" thickBot="1">
      <c r="B173" s="129">
        <v>9000</v>
      </c>
      <c r="C173" s="78" t="s">
        <v>65</v>
      </c>
      <c r="D173" s="83" t="s">
        <v>51</v>
      </c>
      <c r="E173" s="90" t="str">
        <f>E171</f>
        <v>шт.</v>
      </c>
      <c r="F173" s="132">
        <v>0.4</v>
      </c>
      <c r="G173" s="131"/>
      <c r="H173" s="130">
        <v>2</v>
      </c>
      <c r="I173" s="129"/>
      <c r="J173" s="122">
        <v>13.0935</v>
      </c>
      <c r="K173" s="32"/>
    </row>
    <row r="174" spans="2:11" ht="19.5" customHeight="1" thickBot="1">
      <c r="B174" s="480" t="s">
        <v>84</v>
      </c>
      <c r="C174" s="481"/>
      <c r="D174" s="481"/>
      <c r="E174" s="481"/>
      <c r="F174" s="481"/>
      <c r="G174" s="481"/>
      <c r="H174" s="481"/>
      <c r="I174" s="41"/>
      <c r="J174" s="48"/>
      <c r="K174" s="16"/>
    </row>
    <row r="175" spans="2:11" ht="21.75" customHeight="1" thickBot="1">
      <c r="B175" s="458" t="s">
        <v>127</v>
      </c>
      <c r="C175" s="459"/>
      <c r="D175" s="460"/>
      <c r="E175" s="460"/>
      <c r="F175" s="460"/>
      <c r="G175" s="460"/>
      <c r="H175" s="460"/>
      <c r="I175" s="460"/>
      <c r="J175" s="461"/>
      <c r="K175" s="25"/>
    </row>
    <row r="176" spans="2:11" ht="37.5" customHeight="1" thickBot="1">
      <c r="B176" s="133" t="s">
        <v>0</v>
      </c>
      <c r="C176" s="72" t="s">
        <v>1</v>
      </c>
      <c r="D176" s="79" t="s">
        <v>185</v>
      </c>
      <c r="E176" s="84" t="s">
        <v>2</v>
      </c>
      <c r="F176" s="91" t="s">
        <v>3</v>
      </c>
      <c r="G176" s="105" t="s">
        <v>4</v>
      </c>
      <c r="H176" s="98" t="s">
        <v>5</v>
      </c>
      <c r="I176" s="117" t="s">
        <v>187</v>
      </c>
      <c r="J176" s="120" t="s">
        <v>188</v>
      </c>
      <c r="K176" s="30"/>
    </row>
    <row r="177" spans="2:11" ht="15.75" customHeight="1">
      <c r="B177" s="140">
        <v>8011</v>
      </c>
      <c r="C177" s="170" t="s">
        <v>85</v>
      </c>
      <c r="D177" s="80" t="s">
        <v>175</v>
      </c>
      <c r="E177" s="106" t="s">
        <v>9</v>
      </c>
      <c r="F177" s="174">
        <v>19.239</v>
      </c>
      <c r="G177" s="173">
        <v>33</v>
      </c>
      <c r="H177" s="172">
        <v>32</v>
      </c>
      <c r="I177" s="223">
        <f>J177*G177</f>
        <v>39.501</v>
      </c>
      <c r="J177" s="60">
        <v>1.1969999999999998</v>
      </c>
      <c r="K177" s="49"/>
    </row>
    <row r="178" spans="2:11" ht="15.75" customHeight="1">
      <c r="B178" s="58">
        <v>8081</v>
      </c>
      <c r="C178" s="76" t="s">
        <v>70</v>
      </c>
      <c r="D178" s="82" t="s">
        <v>8</v>
      </c>
      <c r="E178" s="88" t="s">
        <v>9</v>
      </c>
      <c r="F178" s="95">
        <v>18.64</v>
      </c>
      <c r="G178" s="88">
        <v>16</v>
      </c>
      <c r="H178" s="102">
        <v>16</v>
      </c>
      <c r="I178" s="226">
        <f>J178*G178</f>
        <v>40.152</v>
      </c>
      <c r="J178" s="62">
        <v>2.5095</v>
      </c>
      <c r="K178" s="33"/>
    </row>
    <row r="179" spans="2:11" ht="15.75" customHeight="1">
      <c r="B179" s="58">
        <v>8031</v>
      </c>
      <c r="C179" s="76" t="s">
        <v>71</v>
      </c>
      <c r="D179" s="82" t="s">
        <v>8</v>
      </c>
      <c r="E179" s="88" t="s">
        <v>9</v>
      </c>
      <c r="F179" s="95">
        <v>18.37</v>
      </c>
      <c r="G179" s="88">
        <v>11</v>
      </c>
      <c r="H179" s="102">
        <v>11</v>
      </c>
      <c r="I179" s="226">
        <f>J179*G179</f>
        <v>39.847500000000004</v>
      </c>
      <c r="J179" s="62">
        <v>3.6225000000000005</v>
      </c>
      <c r="K179" s="33"/>
    </row>
    <row r="180" spans="2:11" ht="15.75" customHeight="1">
      <c r="B180" s="135" t="s">
        <v>82</v>
      </c>
      <c r="C180" s="128" t="s">
        <v>83</v>
      </c>
      <c r="D180" s="82" t="s">
        <v>176</v>
      </c>
      <c r="E180" s="87" t="s">
        <v>9</v>
      </c>
      <c r="F180" s="94">
        <v>19.54</v>
      </c>
      <c r="G180" s="108">
        <v>7.41</v>
      </c>
      <c r="H180" s="101">
        <v>6</v>
      </c>
      <c r="I180" s="226">
        <f>J180*G180</f>
        <v>43.103970000000004</v>
      </c>
      <c r="J180" s="62">
        <v>5.817</v>
      </c>
      <c r="K180" s="32"/>
    </row>
    <row r="181" spans="2:11" ht="15.75" customHeight="1">
      <c r="B181" s="58">
        <v>8181</v>
      </c>
      <c r="C181" s="76" t="s">
        <v>72</v>
      </c>
      <c r="D181" s="82" t="s">
        <v>73</v>
      </c>
      <c r="E181" s="88" t="s">
        <v>31</v>
      </c>
      <c r="F181" s="95">
        <v>1.485</v>
      </c>
      <c r="G181" s="88">
        <v>4</v>
      </c>
      <c r="H181" s="102">
        <v>10</v>
      </c>
      <c r="I181" s="240"/>
      <c r="J181" s="62">
        <v>8.2635</v>
      </c>
      <c r="K181" s="33"/>
    </row>
    <row r="182" spans="2:11" ht="15.75" customHeight="1">
      <c r="B182" s="58">
        <v>8131</v>
      </c>
      <c r="C182" s="76" t="s">
        <v>74</v>
      </c>
      <c r="D182" s="82" t="s">
        <v>73</v>
      </c>
      <c r="E182" s="88" t="s">
        <v>31</v>
      </c>
      <c r="F182" s="189">
        <v>1.71</v>
      </c>
      <c r="G182" s="162">
        <v>3.3</v>
      </c>
      <c r="H182" s="185">
        <v>10</v>
      </c>
      <c r="I182" s="58"/>
      <c r="J182" s="62">
        <v>9.8385</v>
      </c>
      <c r="K182" s="49"/>
    </row>
    <row r="183" spans="2:11" ht="15.75" customHeight="1">
      <c r="B183" s="58">
        <v>9240</v>
      </c>
      <c r="C183" s="76" t="s">
        <v>109</v>
      </c>
      <c r="D183" s="82" t="s">
        <v>12</v>
      </c>
      <c r="E183" s="88" t="s">
        <v>31</v>
      </c>
      <c r="F183" s="95">
        <v>2.59</v>
      </c>
      <c r="G183" s="88">
        <v>4</v>
      </c>
      <c r="H183" s="102">
        <v>4</v>
      </c>
      <c r="I183" s="58"/>
      <c r="J183" s="62">
        <v>19.803</v>
      </c>
      <c r="K183" s="33"/>
    </row>
    <row r="184" spans="2:11" ht="15.75" customHeight="1">
      <c r="B184" s="58">
        <v>9340</v>
      </c>
      <c r="C184" s="76" t="s">
        <v>110</v>
      </c>
      <c r="D184" s="82" t="s">
        <v>12</v>
      </c>
      <c r="E184" s="88" t="s">
        <v>31</v>
      </c>
      <c r="F184" s="95">
        <v>3.27</v>
      </c>
      <c r="G184" s="88">
        <v>3.3</v>
      </c>
      <c r="H184" s="102">
        <v>4</v>
      </c>
      <c r="I184" s="58"/>
      <c r="J184" s="62">
        <v>24.0975</v>
      </c>
      <c r="K184" s="33"/>
    </row>
    <row r="185" spans="2:11" ht="15.75" customHeight="1">
      <c r="B185" s="58">
        <v>9331</v>
      </c>
      <c r="C185" s="76" t="s">
        <v>16</v>
      </c>
      <c r="D185" s="82" t="s">
        <v>52</v>
      </c>
      <c r="E185" s="88" t="s">
        <v>31</v>
      </c>
      <c r="F185" s="95">
        <v>4</v>
      </c>
      <c r="G185" s="88"/>
      <c r="H185" s="102">
        <v>1</v>
      </c>
      <c r="I185" s="58"/>
      <c r="J185" s="62">
        <v>59.2305</v>
      </c>
      <c r="K185" s="33"/>
    </row>
    <row r="186" spans="2:11" s="2" customFormat="1" ht="15.75" customHeight="1">
      <c r="B186" s="118">
        <v>4828</v>
      </c>
      <c r="C186" s="77" t="s">
        <v>28</v>
      </c>
      <c r="D186" s="81" t="s">
        <v>75</v>
      </c>
      <c r="E186" s="89" t="s">
        <v>31</v>
      </c>
      <c r="F186" s="96">
        <v>0.86</v>
      </c>
      <c r="G186" s="89">
        <v>4</v>
      </c>
      <c r="H186" s="103">
        <v>6</v>
      </c>
      <c r="I186" s="118"/>
      <c r="J186" s="121">
        <v>7.728000000000001</v>
      </c>
      <c r="K186" s="33"/>
    </row>
    <row r="187" spans="2:11" s="2" customFormat="1" ht="15.75" customHeight="1">
      <c r="B187" s="118">
        <v>4838</v>
      </c>
      <c r="C187" s="77" t="s">
        <v>76</v>
      </c>
      <c r="D187" s="81" t="s">
        <v>75</v>
      </c>
      <c r="E187" s="89" t="s">
        <v>31</v>
      </c>
      <c r="F187" s="96">
        <v>1.027</v>
      </c>
      <c r="G187" s="89">
        <v>3.3</v>
      </c>
      <c r="H187" s="103">
        <v>6</v>
      </c>
      <c r="I187" s="118"/>
      <c r="J187" s="121">
        <v>9.502500000000001</v>
      </c>
      <c r="K187" s="33"/>
    </row>
    <row r="188" spans="2:11" ht="15.75" customHeight="1">
      <c r="B188" s="58">
        <v>4816</v>
      </c>
      <c r="C188" s="76" t="s">
        <v>93</v>
      </c>
      <c r="D188" s="82" t="s">
        <v>48</v>
      </c>
      <c r="E188" s="88" t="str">
        <f>E187</f>
        <v>шт</v>
      </c>
      <c r="F188" s="95">
        <v>1.14</v>
      </c>
      <c r="G188" s="88">
        <v>4</v>
      </c>
      <c r="H188" s="102">
        <v>6</v>
      </c>
      <c r="I188" s="58"/>
      <c r="J188" s="63">
        <v>9.36</v>
      </c>
      <c r="K188" s="33"/>
    </row>
    <row r="189" spans="2:11" ht="15.75" customHeight="1">
      <c r="B189" s="58">
        <v>4817</v>
      </c>
      <c r="C189" s="76" t="s">
        <v>47</v>
      </c>
      <c r="D189" s="82" t="s">
        <v>48</v>
      </c>
      <c r="E189" s="88" t="str">
        <f>E188</f>
        <v>шт</v>
      </c>
      <c r="F189" s="95">
        <v>1.45</v>
      </c>
      <c r="G189" s="88">
        <v>3.3</v>
      </c>
      <c r="H189" s="102">
        <v>6</v>
      </c>
      <c r="I189" s="58"/>
      <c r="J189" s="63">
        <v>10.836</v>
      </c>
      <c r="K189" s="33"/>
    </row>
    <row r="190" spans="2:11" s="2" customFormat="1" ht="15.75" customHeight="1">
      <c r="B190" s="118">
        <v>8101</v>
      </c>
      <c r="C190" s="77" t="s">
        <v>36</v>
      </c>
      <c r="D190" s="81" t="s">
        <v>18</v>
      </c>
      <c r="E190" s="89" t="s">
        <v>31</v>
      </c>
      <c r="F190" s="190">
        <v>0.304</v>
      </c>
      <c r="G190" s="163">
        <v>4</v>
      </c>
      <c r="H190" s="186">
        <v>18</v>
      </c>
      <c r="I190" s="183"/>
      <c r="J190" s="121">
        <v>2.6355</v>
      </c>
      <c r="K190" s="51"/>
    </row>
    <row r="191" spans="2:11" ht="15.75" customHeight="1">
      <c r="B191" s="58">
        <v>8107</v>
      </c>
      <c r="C191" s="76" t="s">
        <v>97</v>
      </c>
      <c r="D191" s="82" t="s">
        <v>18</v>
      </c>
      <c r="E191" s="162" t="s">
        <v>13</v>
      </c>
      <c r="F191" s="95">
        <v>0.304</v>
      </c>
      <c r="G191" s="88">
        <v>4</v>
      </c>
      <c r="H191" s="102">
        <v>18</v>
      </c>
      <c r="I191" s="58"/>
      <c r="J191" s="62">
        <v>2.6355</v>
      </c>
      <c r="K191" s="33"/>
    </row>
    <row r="192" spans="2:11" s="2" customFormat="1" ht="15.75" customHeight="1">
      <c r="B192" s="118">
        <v>8106</v>
      </c>
      <c r="C192" s="77" t="s">
        <v>32</v>
      </c>
      <c r="D192" s="81" t="s">
        <v>18</v>
      </c>
      <c r="E192" s="89" t="s">
        <v>31</v>
      </c>
      <c r="F192" s="96">
        <v>0.388</v>
      </c>
      <c r="G192" s="89">
        <v>3.3</v>
      </c>
      <c r="H192" s="103">
        <v>18</v>
      </c>
      <c r="I192" s="118"/>
      <c r="J192" s="121">
        <v>3.29</v>
      </c>
      <c r="K192" s="33"/>
    </row>
    <row r="193" spans="2:11" ht="15.75" customHeight="1">
      <c r="B193" s="58">
        <v>8108</v>
      </c>
      <c r="C193" s="76" t="s">
        <v>17</v>
      </c>
      <c r="D193" s="82" t="s">
        <v>18</v>
      </c>
      <c r="E193" s="164" t="s">
        <v>13</v>
      </c>
      <c r="F193" s="95">
        <v>0.388</v>
      </c>
      <c r="G193" s="88">
        <v>3.3</v>
      </c>
      <c r="H193" s="102">
        <v>18</v>
      </c>
      <c r="I193" s="58"/>
      <c r="J193" s="62">
        <v>3.29</v>
      </c>
      <c r="K193" s="33"/>
    </row>
    <row r="194" spans="2:11" ht="15.75" customHeight="1">
      <c r="B194" s="58">
        <v>9000</v>
      </c>
      <c r="C194" s="76" t="s">
        <v>77</v>
      </c>
      <c r="D194" s="82" t="s">
        <v>51</v>
      </c>
      <c r="E194" s="88" t="s">
        <v>31</v>
      </c>
      <c r="F194" s="94">
        <v>0.4</v>
      </c>
      <c r="G194" s="108"/>
      <c r="H194" s="101">
        <v>2</v>
      </c>
      <c r="I194" s="59"/>
      <c r="J194" s="62">
        <v>13.0935</v>
      </c>
      <c r="K194" s="32"/>
    </row>
    <row r="195" spans="2:11" ht="20.25" customHeight="1">
      <c r="B195" s="150">
        <v>9117</v>
      </c>
      <c r="C195" s="76" t="s">
        <v>78</v>
      </c>
      <c r="D195" s="82" t="s">
        <v>79</v>
      </c>
      <c r="E195" s="162" t="s">
        <v>80</v>
      </c>
      <c r="F195" s="95">
        <v>0.584</v>
      </c>
      <c r="G195" s="88"/>
      <c r="H195" s="102">
        <v>9</v>
      </c>
      <c r="I195" s="58"/>
      <c r="J195" s="62">
        <v>13.587</v>
      </c>
      <c r="K195" s="33"/>
    </row>
    <row r="196" spans="2:11" ht="19.5" customHeight="1">
      <c r="B196" s="58">
        <v>9118</v>
      </c>
      <c r="C196" s="76" t="s">
        <v>78</v>
      </c>
      <c r="D196" s="82" t="s">
        <v>81</v>
      </c>
      <c r="E196" s="162" t="s">
        <v>80</v>
      </c>
      <c r="F196" s="95">
        <v>0.584</v>
      </c>
      <c r="G196" s="88"/>
      <c r="H196" s="102">
        <v>9</v>
      </c>
      <c r="I196" s="58"/>
      <c r="J196" s="62">
        <v>13.587</v>
      </c>
      <c r="K196" s="33"/>
    </row>
    <row r="197" spans="2:11" s="2" customFormat="1" ht="24" customHeight="1">
      <c r="B197" s="118">
        <v>9115</v>
      </c>
      <c r="C197" s="77" t="s">
        <v>78</v>
      </c>
      <c r="D197" s="81" t="s">
        <v>79</v>
      </c>
      <c r="E197" s="89" t="s">
        <v>80</v>
      </c>
      <c r="F197" s="190">
        <v>0.584</v>
      </c>
      <c r="G197" s="163"/>
      <c r="H197" s="186">
        <v>9</v>
      </c>
      <c r="I197" s="183"/>
      <c r="J197" s="121">
        <v>13.587</v>
      </c>
      <c r="K197" s="51"/>
    </row>
    <row r="198" spans="2:11" s="2" customFormat="1" ht="24.75" customHeight="1" thickBot="1">
      <c r="B198" s="193">
        <v>9116</v>
      </c>
      <c r="C198" s="194" t="s">
        <v>78</v>
      </c>
      <c r="D198" s="147" t="s">
        <v>81</v>
      </c>
      <c r="E198" s="192" t="s">
        <v>80</v>
      </c>
      <c r="F198" s="191">
        <v>0.584</v>
      </c>
      <c r="G198" s="188"/>
      <c r="H198" s="187">
        <v>9</v>
      </c>
      <c r="I198" s="184"/>
      <c r="J198" s="64">
        <v>13.587</v>
      </c>
      <c r="K198" s="51"/>
    </row>
    <row r="199" spans="2:11" ht="19.5" customHeight="1" thickBot="1">
      <c r="B199" s="480" t="s">
        <v>86</v>
      </c>
      <c r="C199" s="487"/>
      <c r="D199" s="487"/>
      <c r="E199" s="487"/>
      <c r="F199" s="487"/>
      <c r="G199" s="487"/>
      <c r="H199" s="487"/>
      <c r="I199" s="16"/>
      <c r="J199" s="48"/>
      <c r="K199" s="16"/>
    </row>
    <row r="200" spans="2:11" ht="21.75" customHeight="1" thickBot="1">
      <c r="B200" s="458" t="s">
        <v>177</v>
      </c>
      <c r="C200" s="459"/>
      <c r="D200" s="460"/>
      <c r="E200" s="460"/>
      <c r="F200" s="460"/>
      <c r="G200" s="460"/>
      <c r="H200" s="460"/>
      <c r="I200" s="460"/>
      <c r="J200" s="461"/>
      <c r="K200" s="25"/>
    </row>
    <row r="201" spans="2:11" ht="35.25" customHeight="1" thickBot="1">
      <c r="B201" s="133" t="s">
        <v>0</v>
      </c>
      <c r="C201" s="72" t="s">
        <v>1</v>
      </c>
      <c r="D201" s="79" t="s">
        <v>185</v>
      </c>
      <c r="E201" s="84" t="s">
        <v>2</v>
      </c>
      <c r="F201" s="91" t="s">
        <v>3</v>
      </c>
      <c r="G201" s="105" t="s">
        <v>4</v>
      </c>
      <c r="H201" s="98" t="s">
        <v>5</v>
      </c>
      <c r="I201" s="218" t="s">
        <v>187</v>
      </c>
      <c r="J201" s="120" t="s">
        <v>188</v>
      </c>
      <c r="K201" s="30"/>
    </row>
    <row r="202" spans="2:11" ht="15.75" customHeight="1">
      <c r="B202" s="140">
        <v>1100</v>
      </c>
      <c r="C202" s="138" t="s">
        <v>85</v>
      </c>
      <c r="D202" s="80" t="s">
        <v>190</v>
      </c>
      <c r="E202" s="106" t="s">
        <v>9</v>
      </c>
      <c r="F202" s="126">
        <v>19.8</v>
      </c>
      <c r="G202" s="124">
        <v>33</v>
      </c>
      <c r="H202" s="234">
        <v>20</v>
      </c>
      <c r="I202" s="60">
        <f>J202*G202</f>
        <v>36.3825</v>
      </c>
      <c r="J202" s="111">
        <v>1.1025</v>
      </c>
      <c r="K202" s="32"/>
    </row>
    <row r="203" spans="2:11" ht="15.75" customHeight="1">
      <c r="B203" s="140">
        <v>1100</v>
      </c>
      <c r="C203" s="138" t="s">
        <v>85</v>
      </c>
      <c r="D203" s="82" t="s">
        <v>191</v>
      </c>
      <c r="E203" s="106" t="s">
        <v>9</v>
      </c>
      <c r="F203" s="126">
        <v>19.8</v>
      </c>
      <c r="G203" s="124">
        <v>33</v>
      </c>
      <c r="H203" s="234">
        <v>20</v>
      </c>
      <c r="I203" s="62">
        <f>J203*G203</f>
        <v>33.6105</v>
      </c>
      <c r="J203" s="235">
        <v>1.0185</v>
      </c>
      <c r="K203" s="32"/>
    </row>
    <row r="204" spans="2:11" ht="15.75" customHeight="1">
      <c r="B204" s="59">
        <v>1610</v>
      </c>
      <c r="C204" s="75" t="s">
        <v>26</v>
      </c>
      <c r="D204" s="82" t="s">
        <v>8</v>
      </c>
      <c r="E204" s="195" t="s">
        <v>9</v>
      </c>
      <c r="F204" s="94">
        <v>22.72</v>
      </c>
      <c r="G204" s="108">
        <v>16</v>
      </c>
      <c r="H204" s="219">
        <v>12</v>
      </c>
      <c r="I204" s="62">
        <f>J204*G204</f>
        <v>47.711999999999996</v>
      </c>
      <c r="J204" s="113">
        <v>2.9819999999999998</v>
      </c>
      <c r="K204" s="32"/>
    </row>
    <row r="205" spans="2:11" ht="15.75" customHeight="1">
      <c r="B205" s="59">
        <v>9520</v>
      </c>
      <c r="C205" s="75" t="s">
        <v>87</v>
      </c>
      <c r="D205" s="82" t="s">
        <v>147</v>
      </c>
      <c r="E205" s="195" t="s">
        <v>9</v>
      </c>
      <c r="F205" s="94">
        <v>25.3</v>
      </c>
      <c r="G205" s="108">
        <v>11</v>
      </c>
      <c r="H205" s="219">
        <v>8</v>
      </c>
      <c r="I205" s="62">
        <f>J205*G205</f>
        <v>50.127</v>
      </c>
      <c r="J205" s="113">
        <v>4.557</v>
      </c>
      <c r="K205" s="32"/>
    </row>
    <row r="206" spans="2:11" ht="15.75" customHeight="1">
      <c r="B206" s="59">
        <v>9240</v>
      </c>
      <c r="C206" s="75" t="s">
        <v>27</v>
      </c>
      <c r="D206" s="82" t="s">
        <v>12</v>
      </c>
      <c r="E206" s="108" t="s">
        <v>31</v>
      </c>
      <c r="F206" s="95">
        <v>2.59</v>
      </c>
      <c r="G206" s="88">
        <v>4</v>
      </c>
      <c r="H206" s="221">
        <v>4</v>
      </c>
      <c r="I206" s="76"/>
      <c r="J206" s="113">
        <v>18.333000000000002</v>
      </c>
      <c r="K206" s="33"/>
    </row>
    <row r="207" spans="2:11" ht="15.75" customHeight="1">
      <c r="B207" s="59">
        <v>9331</v>
      </c>
      <c r="C207" s="76" t="s">
        <v>16</v>
      </c>
      <c r="D207" s="82" t="s">
        <v>129</v>
      </c>
      <c r="E207" s="108" t="s">
        <v>31</v>
      </c>
      <c r="F207" s="95">
        <v>4</v>
      </c>
      <c r="G207" s="88"/>
      <c r="H207" s="221">
        <v>1</v>
      </c>
      <c r="I207" s="76"/>
      <c r="J207" s="113">
        <v>55.775999999999996</v>
      </c>
      <c r="K207" s="33"/>
    </row>
    <row r="208" spans="2:11" ht="15.75" customHeight="1">
      <c r="B208" s="59">
        <v>4822</v>
      </c>
      <c r="C208" s="75" t="s">
        <v>28</v>
      </c>
      <c r="D208" s="82" t="s">
        <v>29</v>
      </c>
      <c r="E208" s="108" t="s">
        <v>31</v>
      </c>
      <c r="F208" s="94">
        <v>0.86</v>
      </c>
      <c r="G208" s="108">
        <v>4</v>
      </c>
      <c r="H208" s="219">
        <v>6</v>
      </c>
      <c r="I208" s="75"/>
      <c r="J208" s="113">
        <v>6.111000000000001</v>
      </c>
      <c r="K208" s="32"/>
    </row>
    <row r="209" spans="2:11" ht="15.75" customHeight="1">
      <c r="B209" s="59">
        <v>4824</v>
      </c>
      <c r="C209" s="75" t="s">
        <v>28</v>
      </c>
      <c r="D209" s="82" t="s">
        <v>128</v>
      </c>
      <c r="E209" s="108" t="s">
        <v>31</v>
      </c>
      <c r="F209" s="94">
        <v>0.889</v>
      </c>
      <c r="G209" s="108">
        <v>4</v>
      </c>
      <c r="H209" s="219">
        <v>6</v>
      </c>
      <c r="I209" s="75"/>
      <c r="J209" s="232">
        <v>6.415500000000001</v>
      </c>
      <c r="K209" s="32"/>
    </row>
    <row r="210" spans="2:11" ht="15.75" customHeight="1">
      <c r="B210" s="59">
        <v>4828</v>
      </c>
      <c r="C210" s="76" t="s">
        <v>96</v>
      </c>
      <c r="D210" s="82" t="s">
        <v>186</v>
      </c>
      <c r="E210" s="108" t="s">
        <v>31</v>
      </c>
      <c r="F210" s="94">
        <v>0.86</v>
      </c>
      <c r="G210" s="108">
        <v>4</v>
      </c>
      <c r="H210" s="219">
        <v>6</v>
      </c>
      <c r="I210" s="75"/>
      <c r="J210" s="232">
        <v>7.791</v>
      </c>
      <c r="K210" s="32"/>
    </row>
    <row r="211" spans="2:11" ht="15.75" customHeight="1">
      <c r="B211" s="59">
        <v>9000</v>
      </c>
      <c r="C211" s="75" t="s">
        <v>77</v>
      </c>
      <c r="D211" s="82" t="s">
        <v>130</v>
      </c>
      <c r="E211" s="108" t="s">
        <v>31</v>
      </c>
      <c r="F211" s="94">
        <v>0.4</v>
      </c>
      <c r="G211" s="108"/>
      <c r="H211" s="219">
        <v>2</v>
      </c>
      <c r="I211" s="75"/>
      <c r="J211" s="232">
        <v>11.980500000000001</v>
      </c>
      <c r="K211" s="32"/>
    </row>
    <row r="212" spans="2:11" ht="20.25" customHeight="1">
      <c r="B212" s="59">
        <v>9005</v>
      </c>
      <c r="C212" s="76" t="s">
        <v>78</v>
      </c>
      <c r="D212" s="82" t="s">
        <v>131</v>
      </c>
      <c r="E212" s="108" t="s">
        <v>80</v>
      </c>
      <c r="F212" s="94">
        <v>0.893</v>
      </c>
      <c r="G212" s="108"/>
      <c r="H212" s="219">
        <v>6</v>
      </c>
      <c r="I212" s="75"/>
      <c r="J212" s="232">
        <v>12.411000000000001</v>
      </c>
      <c r="K212" s="32"/>
    </row>
    <row r="213" spans="2:11" ht="19.5" customHeight="1">
      <c r="B213" s="59">
        <v>9006</v>
      </c>
      <c r="C213" s="76" t="s">
        <v>78</v>
      </c>
      <c r="D213" s="82" t="s">
        <v>132</v>
      </c>
      <c r="E213" s="108" t="s">
        <v>80</v>
      </c>
      <c r="F213" s="94">
        <v>0.893</v>
      </c>
      <c r="G213" s="108"/>
      <c r="H213" s="219">
        <v>6</v>
      </c>
      <c r="I213" s="75"/>
      <c r="J213" s="232">
        <v>12.411000000000001</v>
      </c>
      <c r="K213" s="32"/>
    </row>
    <row r="214" spans="2:11" ht="15.75" customHeight="1">
      <c r="B214" s="59">
        <v>2116</v>
      </c>
      <c r="C214" s="76" t="s">
        <v>30</v>
      </c>
      <c r="D214" s="82" t="s">
        <v>133</v>
      </c>
      <c r="E214" s="108" t="s">
        <v>31</v>
      </c>
      <c r="F214" s="94">
        <v>0.44</v>
      </c>
      <c r="G214" s="108">
        <v>4</v>
      </c>
      <c r="H214" s="219">
        <v>12</v>
      </c>
      <c r="I214" s="75"/>
      <c r="J214" s="232">
        <v>2.7615</v>
      </c>
      <c r="K214" s="32"/>
    </row>
    <row r="215" spans="2:11" ht="15.75" customHeight="1">
      <c r="B215" s="59">
        <v>9310</v>
      </c>
      <c r="C215" s="75" t="s">
        <v>88</v>
      </c>
      <c r="D215" s="82" t="s">
        <v>148</v>
      </c>
      <c r="E215" s="108" t="s">
        <v>31</v>
      </c>
      <c r="F215" s="94">
        <v>1.13</v>
      </c>
      <c r="G215" s="108">
        <v>8</v>
      </c>
      <c r="H215" s="219">
        <v>8</v>
      </c>
      <c r="I215" s="75"/>
      <c r="J215" s="232">
        <v>8.652000000000001</v>
      </c>
      <c r="K215" s="32"/>
    </row>
    <row r="216" spans="2:11" ht="15.75" customHeight="1">
      <c r="B216" s="59">
        <v>9320</v>
      </c>
      <c r="C216" s="75" t="s">
        <v>89</v>
      </c>
      <c r="D216" s="82" t="s">
        <v>148</v>
      </c>
      <c r="E216" s="108" t="s">
        <v>31</v>
      </c>
      <c r="F216" s="94">
        <v>1.84</v>
      </c>
      <c r="G216" s="108">
        <v>4</v>
      </c>
      <c r="H216" s="219">
        <v>6</v>
      </c>
      <c r="I216" s="75"/>
      <c r="J216" s="232">
        <v>9.786000000000001</v>
      </c>
      <c r="K216" s="32"/>
    </row>
    <row r="217" spans="2:11" ht="15.75" customHeight="1">
      <c r="B217" s="59">
        <v>9330</v>
      </c>
      <c r="C217" s="75" t="s">
        <v>90</v>
      </c>
      <c r="D217" s="82" t="s">
        <v>148</v>
      </c>
      <c r="E217" s="108" t="s">
        <v>31</v>
      </c>
      <c r="F217" s="94">
        <v>2.7</v>
      </c>
      <c r="G217" s="108">
        <v>3.3</v>
      </c>
      <c r="H217" s="219">
        <v>6</v>
      </c>
      <c r="I217" s="75"/>
      <c r="J217" s="232">
        <v>10.3215</v>
      </c>
      <c r="K217" s="32"/>
    </row>
    <row r="218" spans="2:11" ht="15.75" customHeight="1">
      <c r="B218" s="59">
        <v>4000</v>
      </c>
      <c r="C218" s="75" t="s">
        <v>91</v>
      </c>
      <c r="D218" s="82" t="s">
        <v>149</v>
      </c>
      <c r="E218" s="108" t="s">
        <v>31</v>
      </c>
      <c r="F218" s="94">
        <v>0.691</v>
      </c>
      <c r="G218" s="108">
        <v>4</v>
      </c>
      <c r="H218" s="219">
        <v>8</v>
      </c>
      <c r="I218" s="75"/>
      <c r="J218" s="232">
        <v>11.980500000000001</v>
      </c>
      <c r="K218" s="32"/>
    </row>
    <row r="219" spans="2:11" ht="15.75" customHeight="1">
      <c r="B219" s="59">
        <v>4004</v>
      </c>
      <c r="C219" s="75" t="s">
        <v>92</v>
      </c>
      <c r="D219" s="82" t="s">
        <v>150</v>
      </c>
      <c r="E219" s="108" t="s">
        <v>80</v>
      </c>
      <c r="F219" s="94">
        <v>0.758</v>
      </c>
      <c r="G219" s="108"/>
      <c r="H219" s="219">
        <v>6</v>
      </c>
      <c r="I219" s="75"/>
      <c r="J219" s="232">
        <v>12.411000000000001</v>
      </c>
      <c r="K219" s="32"/>
    </row>
    <row r="220" spans="2:11" ht="15.75" customHeight="1">
      <c r="B220" s="59">
        <v>4005</v>
      </c>
      <c r="C220" s="75" t="s">
        <v>92</v>
      </c>
      <c r="D220" s="82" t="s">
        <v>151</v>
      </c>
      <c r="E220" s="108" t="s">
        <v>80</v>
      </c>
      <c r="F220" s="94">
        <v>0.564</v>
      </c>
      <c r="G220" s="108"/>
      <c r="H220" s="219">
        <v>8</v>
      </c>
      <c r="I220" s="75"/>
      <c r="J220" s="232">
        <v>12.411000000000001</v>
      </c>
      <c r="K220" s="32"/>
    </row>
    <row r="221" spans="2:11" ht="15.75" customHeight="1">
      <c r="B221" s="59">
        <v>4812</v>
      </c>
      <c r="C221" s="75" t="s">
        <v>93</v>
      </c>
      <c r="D221" s="82" t="s">
        <v>152</v>
      </c>
      <c r="E221" s="108" t="s">
        <v>31</v>
      </c>
      <c r="F221" s="94">
        <v>1.105</v>
      </c>
      <c r="G221" s="108">
        <v>4</v>
      </c>
      <c r="H221" s="219">
        <v>6</v>
      </c>
      <c r="I221" s="75"/>
      <c r="J221" s="232">
        <v>7.791</v>
      </c>
      <c r="K221" s="32"/>
    </row>
    <row r="222" spans="2:11" s="2" customFormat="1" ht="15.75" customHeight="1" thickBot="1">
      <c r="B222" s="144" t="s">
        <v>113</v>
      </c>
      <c r="C222" s="151" t="s">
        <v>26</v>
      </c>
      <c r="D222" s="147" t="s">
        <v>153</v>
      </c>
      <c r="E222" s="196" t="s">
        <v>31</v>
      </c>
      <c r="F222" s="148">
        <v>1.547</v>
      </c>
      <c r="G222" s="146">
        <v>4</v>
      </c>
      <c r="H222" s="237">
        <v>8</v>
      </c>
      <c r="I222" s="239"/>
      <c r="J222" s="238">
        <v>9.355500000000001</v>
      </c>
      <c r="K222" s="32"/>
    </row>
    <row r="223" spans="2:11" ht="19.5" customHeight="1" thickBot="1">
      <c r="B223" s="480" t="s">
        <v>94</v>
      </c>
      <c r="C223" s="481"/>
      <c r="D223" s="481"/>
      <c r="E223" s="481"/>
      <c r="F223" s="481"/>
      <c r="G223" s="481"/>
      <c r="H223" s="481"/>
      <c r="I223" s="41"/>
      <c r="J223" s="48"/>
      <c r="K223" s="16"/>
    </row>
    <row r="224" spans="2:11" ht="13.5" customHeight="1" thickBot="1">
      <c r="B224" s="462" t="s">
        <v>134</v>
      </c>
      <c r="C224" s="463"/>
      <c r="D224" s="463"/>
      <c r="E224" s="463"/>
      <c r="F224" s="463"/>
      <c r="G224" s="463"/>
      <c r="H224" s="463"/>
      <c r="I224" s="463"/>
      <c r="J224" s="464"/>
      <c r="K224" s="17"/>
    </row>
    <row r="225" spans="2:11" ht="36.75" customHeight="1" thickBot="1">
      <c r="B225" s="72" t="s">
        <v>0</v>
      </c>
      <c r="C225" s="65" t="s">
        <v>1</v>
      </c>
      <c r="D225" s="197" t="s">
        <v>185</v>
      </c>
      <c r="E225" s="84" t="s">
        <v>2</v>
      </c>
      <c r="F225" s="91" t="s">
        <v>3</v>
      </c>
      <c r="G225" s="105" t="s">
        <v>4</v>
      </c>
      <c r="H225" s="98" t="s">
        <v>5</v>
      </c>
      <c r="I225" s="117" t="s">
        <v>187</v>
      </c>
      <c r="J225" s="120" t="s">
        <v>188</v>
      </c>
      <c r="K225" s="30"/>
    </row>
    <row r="226" spans="2:11" ht="15.75" customHeight="1">
      <c r="B226" s="138">
        <v>1100</v>
      </c>
      <c r="C226" s="136" t="s">
        <v>25</v>
      </c>
      <c r="D226" s="198" t="s">
        <v>135</v>
      </c>
      <c r="E226" s="106" t="s">
        <v>9</v>
      </c>
      <c r="F226" s="126">
        <v>19.8</v>
      </c>
      <c r="G226" s="124">
        <v>33</v>
      </c>
      <c r="H226" s="123">
        <v>20</v>
      </c>
      <c r="I226" s="241">
        <f>J226*G226</f>
        <v>36.3825</v>
      </c>
      <c r="J226" s="61">
        <v>1.1025</v>
      </c>
      <c r="K226" s="32"/>
    </row>
    <row r="227" spans="2:11" ht="15.75" customHeight="1">
      <c r="B227" s="75">
        <v>1610</v>
      </c>
      <c r="C227" s="68" t="s">
        <v>95</v>
      </c>
      <c r="D227" s="199" t="s">
        <v>136</v>
      </c>
      <c r="E227" s="195" t="s">
        <v>9</v>
      </c>
      <c r="F227" s="94">
        <v>22.72</v>
      </c>
      <c r="G227" s="108">
        <v>16</v>
      </c>
      <c r="H227" s="101">
        <v>12</v>
      </c>
      <c r="I227" s="226">
        <f>J227*G227</f>
        <v>49.56</v>
      </c>
      <c r="J227" s="62">
        <v>3.0975</v>
      </c>
      <c r="K227" s="32"/>
    </row>
    <row r="228" spans="2:11" ht="15.75" customHeight="1">
      <c r="B228" s="75">
        <v>9240</v>
      </c>
      <c r="C228" s="68" t="s">
        <v>111</v>
      </c>
      <c r="D228" s="199" t="s">
        <v>138</v>
      </c>
      <c r="E228" s="108" t="s">
        <v>31</v>
      </c>
      <c r="F228" s="95">
        <v>2.59</v>
      </c>
      <c r="G228" s="88">
        <v>4</v>
      </c>
      <c r="H228" s="102">
        <v>4</v>
      </c>
      <c r="I228" s="58"/>
      <c r="J228" s="62">
        <v>21.5775</v>
      </c>
      <c r="K228" s="33"/>
    </row>
    <row r="229" spans="2:11" ht="15.75" customHeight="1">
      <c r="B229" s="75">
        <v>9331</v>
      </c>
      <c r="C229" s="68" t="s">
        <v>114</v>
      </c>
      <c r="D229" s="199" t="s">
        <v>142</v>
      </c>
      <c r="E229" s="108" t="s">
        <v>31</v>
      </c>
      <c r="F229" s="95">
        <v>4</v>
      </c>
      <c r="G229" s="88"/>
      <c r="H229" s="102">
        <v>1</v>
      </c>
      <c r="I229" s="58"/>
      <c r="J229" s="62">
        <v>59.2305</v>
      </c>
      <c r="K229" s="33"/>
    </row>
    <row r="230" spans="2:11" ht="15.75" customHeight="1">
      <c r="B230" s="75">
        <v>4822</v>
      </c>
      <c r="C230" s="68" t="s">
        <v>96</v>
      </c>
      <c r="D230" s="200" t="s">
        <v>29</v>
      </c>
      <c r="E230" s="108" t="s">
        <v>31</v>
      </c>
      <c r="F230" s="94">
        <v>0.86</v>
      </c>
      <c r="G230" s="108">
        <v>4</v>
      </c>
      <c r="H230" s="101">
        <v>6</v>
      </c>
      <c r="I230" s="59"/>
      <c r="J230" s="62">
        <v>7.875</v>
      </c>
      <c r="K230" s="32"/>
    </row>
    <row r="231" spans="2:11" ht="15.75" customHeight="1">
      <c r="B231" s="75">
        <v>4828</v>
      </c>
      <c r="C231" s="69" t="s">
        <v>96</v>
      </c>
      <c r="D231" s="199" t="s">
        <v>137</v>
      </c>
      <c r="E231" s="108" t="s">
        <v>31</v>
      </c>
      <c r="F231" s="94">
        <v>0.86</v>
      </c>
      <c r="G231" s="108">
        <v>4</v>
      </c>
      <c r="H231" s="101">
        <v>6</v>
      </c>
      <c r="I231" s="59"/>
      <c r="J231" s="63">
        <v>7.875</v>
      </c>
      <c r="K231" s="32"/>
    </row>
    <row r="232" spans="2:11" ht="15.75" customHeight="1">
      <c r="B232" s="75">
        <v>2116</v>
      </c>
      <c r="C232" s="69" t="s">
        <v>97</v>
      </c>
      <c r="D232" s="198" t="s">
        <v>18</v>
      </c>
      <c r="E232" s="108" t="s">
        <v>31</v>
      </c>
      <c r="F232" s="94">
        <v>0.44</v>
      </c>
      <c r="G232" s="108">
        <v>4</v>
      </c>
      <c r="H232" s="101">
        <v>12</v>
      </c>
      <c r="I232" s="59"/>
      <c r="J232" s="62">
        <v>2.8979999999999997</v>
      </c>
      <c r="K232" s="32"/>
    </row>
    <row r="233" spans="2:11" ht="15.75" customHeight="1">
      <c r="B233" s="75">
        <v>9000</v>
      </c>
      <c r="C233" s="68" t="s">
        <v>77</v>
      </c>
      <c r="D233" s="199" t="s">
        <v>141</v>
      </c>
      <c r="E233" s="108" t="s">
        <v>31</v>
      </c>
      <c r="F233" s="94">
        <v>0.4</v>
      </c>
      <c r="G233" s="108"/>
      <c r="H233" s="101">
        <v>2</v>
      </c>
      <c r="I233" s="59"/>
      <c r="J233" s="62">
        <v>10.059000000000001</v>
      </c>
      <c r="K233" s="32"/>
    </row>
    <row r="234" spans="2:11" ht="20.25" customHeight="1">
      <c r="B234" s="75">
        <v>9005</v>
      </c>
      <c r="C234" s="69" t="s">
        <v>78</v>
      </c>
      <c r="D234" s="199" t="s">
        <v>140</v>
      </c>
      <c r="E234" s="108" t="s">
        <v>80</v>
      </c>
      <c r="F234" s="94">
        <v>0.893</v>
      </c>
      <c r="G234" s="108"/>
      <c r="H234" s="101">
        <v>6</v>
      </c>
      <c r="I234" s="59"/>
      <c r="J234" s="62">
        <v>14.1645</v>
      </c>
      <c r="K234" s="32"/>
    </row>
    <row r="235" spans="2:11" ht="23.25" customHeight="1" thickBot="1">
      <c r="B235" s="78">
        <v>9006</v>
      </c>
      <c r="C235" s="137" t="s">
        <v>78</v>
      </c>
      <c r="D235" s="201" t="s">
        <v>139</v>
      </c>
      <c r="E235" s="131" t="s">
        <v>80</v>
      </c>
      <c r="F235" s="132">
        <v>0.893</v>
      </c>
      <c r="G235" s="131"/>
      <c r="H235" s="130">
        <v>6</v>
      </c>
      <c r="I235" s="129"/>
      <c r="J235" s="122">
        <v>14.1645</v>
      </c>
      <c r="K235" s="32"/>
    </row>
    <row r="236" spans="2:11" ht="28.5" customHeight="1">
      <c r="B236" s="482" t="s">
        <v>254</v>
      </c>
      <c r="C236" s="482"/>
      <c r="D236" s="482"/>
      <c r="E236" s="482"/>
      <c r="F236" s="482"/>
      <c r="G236" s="482"/>
      <c r="H236" s="482"/>
      <c r="I236" s="482"/>
      <c r="J236" s="482"/>
      <c r="K236" s="32"/>
    </row>
    <row r="237" spans="2:11" ht="19.5" customHeight="1" thickBot="1">
      <c r="B237" s="450" t="s">
        <v>253</v>
      </c>
      <c r="C237" s="479"/>
      <c r="D237" s="479"/>
      <c r="E237" s="479"/>
      <c r="F237" s="479"/>
      <c r="G237" s="479"/>
      <c r="H237" s="479"/>
      <c r="I237" s="25"/>
      <c r="J237" s="48"/>
      <c r="K237" s="25"/>
    </row>
    <row r="238" spans="2:11" ht="16.5" customHeight="1" thickBot="1">
      <c r="B238" s="462" t="s">
        <v>98</v>
      </c>
      <c r="C238" s="463"/>
      <c r="D238" s="463"/>
      <c r="E238" s="463"/>
      <c r="F238" s="463"/>
      <c r="G238" s="463"/>
      <c r="H238" s="463"/>
      <c r="I238" s="463"/>
      <c r="J238" s="464"/>
      <c r="K238" s="17"/>
    </row>
    <row r="239" spans="2:11" ht="35.25" customHeight="1" thickBot="1">
      <c r="B239" s="72" t="s">
        <v>0</v>
      </c>
      <c r="C239" s="65" t="s">
        <v>1</v>
      </c>
      <c r="D239" s="79" t="s">
        <v>185</v>
      </c>
      <c r="E239" s="84" t="s">
        <v>2</v>
      </c>
      <c r="F239" s="91" t="s">
        <v>3</v>
      </c>
      <c r="G239" s="105" t="s">
        <v>4</v>
      </c>
      <c r="H239" s="98" t="s">
        <v>5</v>
      </c>
      <c r="I239" s="117" t="s">
        <v>187</v>
      </c>
      <c r="J239" s="120" t="s">
        <v>188</v>
      </c>
      <c r="K239" s="30"/>
    </row>
    <row r="240" spans="1:11" s="1" customFormat="1" ht="15.75" customHeight="1">
      <c r="A240" s="4"/>
      <c r="B240" s="204" t="s">
        <v>99</v>
      </c>
      <c r="C240" s="136" t="s">
        <v>100</v>
      </c>
      <c r="D240" s="80" t="s">
        <v>116</v>
      </c>
      <c r="E240" s="127" t="s">
        <v>9</v>
      </c>
      <c r="F240" s="126">
        <v>56.25</v>
      </c>
      <c r="G240" s="124">
        <v>6.25</v>
      </c>
      <c r="H240" s="123">
        <v>2</v>
      </c>
      <c r="I240" s="227">
        <f>J240*G240</f>
        <v>138.534375</v>
      </c>
      <c r="J240" s="202">
        <v>22.1655</v>
      </c>
      <c r="K240" s="32"/>
    </row>
    <row r="241" spans="1:11" s="1" customFormat="1" ht="15.75" customHeight="1">
      <c r="A241" s="4"/>
      <c r="B241" s="128" t="s">
        <v>107</v>
      </c>
      <c r="C241" s="203" t="s">
        <v>101</v>
      </c>
      <c r="D241" s="82" t="s">
        <v>116</v>
      </c>
      <c r="E241" s="87" t="s">
        <v>9</v>
      </c>
      <c r="F241" s="94">
        <v>54.34</v>
      </c>
      <c r="G241" s="108">
        <v>4.18</v>
      </c>
      <c r="H241" s="101">
        <v>2</v>
      </c>
      <c r="I241" s="224">
        <f>J241*G241</f>
        <v>153.1761</v>
      </c>
      <c r="J241" s="63">
        <v>36.645</v>
      </c>
      <c r="K241" s="32"/>
    </row>
    <row r="242" spans="1:11" s="1" customFormat="1" ht="15.75" customHeight="1">
      <c r="A242" s="4"/>
      <c r="B242" s="128" t="s">
        <v>117</v>
      </c>
      <c r="C242" s="68" t="s">
        <v>102</v>
      </c>
      <c r="D242" s="82" t="s">
        <v>116</v>
      </c>
      <c r="E242" s="87" t="s">
        <v>9</v>
      </c>
      <c r="F242" s="94">
        <v>42.188</v>
      </c>
      <c r="G242" s="108">
        <v>6.25</v>
      </c>
      <c r="H242" s="101">
        <v>2</v>
      </c>
      <c r="I242" s="224">
        <f>J242*G242</f>
        <v>105.196875</v>
      </c>
      <c r="J242" s="63">
        <v>16.831500000000002</v>
      </c>
      <c r="K242" s="32"/>
    </row>
    <row r="243" spans="2:11" ht="15.75" customHeight="1" thickBot="1">
      <c r="B243" s="205" t="s">
        <v>118</v>
      </c>
      <c r="C243" s="71" t="s">
        <v>103</v>
      </c>
      <c r="D243" s="83" t="s">
        <v>116</v>
      </c>
      <c r="E243" s="90" t="s">
        <v>9</v>
      </c>
      <c r="F243" s="132">
        <v>42.427</v>
      </c>
      <c r="G243" s="131">
        <v>4.18</v>
      </c>
      <c r="H243" s="130">
        <v>2</v>
      </c>
      <c r="I243" s="228">
        <v>125.78</v>
      </c>
      <c r="J243" s="152">
        <v>30.09</v>
      </c>
      <c r="K243" s="32"/>
    </row>
    <row r="244" spans="1:11" s="3" customFormat="1" ht="19.5" customHeight="1" thickBot="1">
      <c r="A244" s="10"/>
      <c r="B244" s="450" t="s">
        <v>143</v>
      </c>
      <c r="C244" s="457"/>
      <c r="D244" s="457"/>
      <c r="E244" s="457"/>
      <c r="F244" s="457"/>
      <c r="G244" s="457"/>
      <c r="H244" s="457"/>
      <c r="I244" s="40"/>
      <c r="J244" s="48"/>
      <c r="K244" s="26"/>
    </row>
    <row r="245" spans="1:11" s="3" customFormat="1" ht="13.5" customHeight="1" thickBot="1">
      <c r="A245" s="10"/>
      <c r="B245" s="440" t="s">
        <v>112</v>
      </c>
      <c r="C245" s="460"/>
      <c r="D245" s="460"/>
      <c r="E245" s="460"/>
      <c r="F245" s="460"/>
      <c r="G245" s="460"/>
      <c r="H245" s="460"/>
      <c r="I245" s="460"/>
      <c r="J245" s="461"/>
      <c r="K245" s="26"/>
    </row>
    <row r="246" spans="1:11" s="3" customFormat="1" ht="35.25" customHeight="1" thickBot="1">
      <c r="A246" s="10"/>
      <c r="B246" s="72" t="s">
        <v>0</v>
      </c>
      <c r="C246" s="65" t="s">
        <v>1</v>
      </c>
      <c r="D246" s="79" t="s">
        <v>185</v>
      </c>
      <c r="E246" s="84" t="s">
        <v>2</v>
      </c>
      <c r="F246" s="209" t="s">
        <v>3</v>
      </c>
      <c r="G246" s="197" t="s">
        <v>4</v>
      </c>
      <c r="H246" s="105" t="s">
        <v>5</v>
      </c>
      <c r="I246" s="117" t="s">
        <v>187</v>
      </c>
      <c r="J246" s="120" t="s">
        <v>188</v>
      </c>
      <c r="K246" s="30"/>
    </row>
    <row r="247" spans="1:11" s="3" customFormat="1" ht="15.75" customHeight="1" thickBot="1">
      <c r="A247" s="10"/>
      <c r="B247" s="214" t="s">
        <v>119</v>
      </c>
      <c r="C247" s="213" t="s">
        <v>104</v>
      </c>
      <c r="D247" s="211" t="s">
        <v>116</v>
      </c>
      <c r="E247" s="212" t="s">
        <v>9</v>
      </c>
      <c r="F247" s="210">
        <v>42.5</v>
      </c>
      <c r="G247" s="208">
        <v>3.125</v>
      </c>
      <c r="H247" s="207">
        <v>2</v>
      </c>
      <c r="I247" s="229">
        <f>J247*G247</f>
        <v>148.08281250000002</v>
      </c>
      <c r="J247" s="206">
        <v>47.386500000000005</v>
      </c>
      <c r="K247" s="32"/>
    </row>
    <row r="248" spans="2:11" ht="19.5" customHeight="1" thickBot="1">
      <c r="B248" s="450" t="s">
        <v>144</v>
      </c>
      <c r="C248" s="457"/>
      <c r="D248" s="457"/>
      <c r="E248" s="457"/>
      <c r="F248" s="457"/>
      <c r="G248" s="457"/>
      <c r="H248" s="457"/>
      <c r="I248" s="37"/>
      <c r="J248" s="47"/>
      <c r="K248" s="26"/>
    </row>
    <row r="249" spans="2:11" ht="14.25" customHeight="1" thickBot="1">
      <c r="B249" s="440" t="s">
        <v>262</v>
      </c>
      <c r="C249" s="460"/>
      <c r="D249" s="460"/>
      <c r="E249" s="460"/>
      <c r="F249" s="460"/>
      <c r="G249" s="460"/>
      <c r="H249" s="460"/>
      <c r="I249" s="460"/>
      <c r="J249" s="461"/>
      <c r="K249" s="26"/>
    </row>
    <row r="250" spans="2:11" ht="34.5" customHeight="1" thickBot="1">
      <c r="B250" s="72" t="s">
        <v>0</v>
      </c>
      <c r="C250" s="65" t="s">
        <v>1</v>
      </c>
      <c r="D250" s="79" t="s">
        <v>185</v>
      </c>
      <c r="E250" s="84" t="s">
        <v>2</v>
      </c>
      <c r="F250" s="91" t="s">
        <v>3</v>
      </c>
      <c r="G250" s="105" t="s">
        <v>4</v>
      </c>
      <c r="H250" s="98" t="s">
        <v>5</v>
      </c>
      <c r="I250" s="117" t="s">
        <v>187</v>
      </c>
      <c r="J250" s="120" t="s">
        <v>188</v>
      </c>
      <c r="K250" s="30"/>
    </row>
    <row r="251" spans="2:11" ht="15.75" customHeight="1" thickBot="1">
      <c r="B251" s="214" t="s">
        <v>120</v>
      </c>
      <c r="C251" s="213" t="s">
        <v>104</v>
      </c>
      <c r="D251" s="211" t="s">
        <v>116</v>
      </c>
      <c r="E251" s="212" t="s">
        <v>9</v>
      </c>
      <c r="F251" s="216">
        <v>42.5</v>
      </c>
      <c r="G251" s="207">
        <v>3.125</v>
      </c>
      <c r="H251" s="215">
        <v>2</v>
      </c>
      <c r="I251" s="229">
        <v>155.54</v>
      </c>
      <c r="J251" s="206">
        <v>49.77</v>
      </c>
      <c r="K251" s="32"/>
    </row>
    <row r="252" spans="1:11" s="1" customFormat="1" ht="19.5" customHeight="1" thickBot="1">
      <c r="A252" s="4"/>
      <c r="B252" s="450" t="s">
        <v>257</v>
      </c>
      <c r="C252" s="457"/>
      <c r="D252" s="457"/>
      <c r="E252" s="457"/>
      <c r="F252" s="457"/>
      <c r="G252" s="457"/>
      <c r="H252" s="457"/>
      <c r="I252" s="55"/>
      <c r="J252" s="56"/>
      <c r="K252" s="57"/>
    </row>
    <row r="253" spans="2:11" ht="21.75" customHeight="1" thickBot="1">
      <c r="B253" s="440" t="s">
        <v>178</v>
      </c>
      <c r="C253" s="460"/>
      <c r="D253" s="460"/>
      <c r="E253" s="460"/>
      <c r="F253" s="460"/>
      <c r="G253" s="460"/>
      <c r="H253" s="460"/>
      <c r="I253" s="460"/>
      <c r="J253" s="461"/>
      <c r="K253" s="26"/>
    </row>
    <row r="254" spans="2:11" ht="35.25" customHeight="1" thickBot="1">
      <c r="B254" s="72" t="s">
        <v>0</v>
      </c>
      <c r="C254" s="65" t="s">
        <v>1</v>
      </c>
      <c r="D254" s="79" t="s">
        <v>185</v>
      </c>
      <c r="E254" s="84" t="s">
        <v>2</v>
      </c>
      <c r="F254" s="91" t="s">
        <v>3</v>
      </c>
      <c r="G254" s="105" t="s">
        <v>4</v>
      </c>
      <c r="H254" s="98" t="s">
        <v>5</v>
      </c>
      <c r="I254" s="117" t="s">
        <v>187</v>
      </c>
      <c r="J254" s="120" t="s">
        <v>188</v>
      </c>
      <c r="K254" s="30"/>
    </row>
    <row r="255" spans="2:11" ht="15.75" customHeight="1" thickBot="1">
      <c r="B255" s="214" t="s">
        <v>145</v>
      </c>
      <c r="C255" s="213" t="s">
        <v>146</v>
      </c>
      <c r="D255" s="217" t="s">
        <v>116</v>
      </c>
      <c r="E255" s="212" t="s">
        <v>9</v>
      </c>
      <c r="F255" s="216">
        <v>37.62</v>
      </c>
      <c r="G255" s="207">
        <v>4.18</v>
      </c>
      <c r="H255" s="215">
        <v>2</v>
      </c>
      <c r="I255" s="229">
        <f>J255*G255</f>
        <v>99.05973</v>
      </c>
      <c r="J255" s="206">
        <v>23.698500000000003</v>
      </c>
      <c r="K255" s="32"/>
    </row>
    <row r="256" spans="2:11" ht="22.5" customHeight="1">
      <c r="B256" s="465" t="s">
        <v>258</v>
      </c>
      <c r="C256" s="465"/>
      <c r="D256" s="465"/>
      <c r="E256" s="465"/>
      <c r="F256" s="465"/>
      <c r="G256" s="465"/>
      <c r="H256" s="465"/>
      <c r="I256" s="465"/>
      <c r="J256" s="465"/>
      <c r="K256" s="32"/>
    </row>
    <row r="257" spans="2:11" ht="15.75" customHeight="1" thickBot="1">
      <c r="B257" s="450" t="s">
        <v>265</v>
      </c>
      <c r="C257" s="469"/>
      <c r="D257" s="469"/>
      <c r="E257" s="469"/>
      <c r="F257" s="469"/>
      <c r="G257" s="469"/>
      <c r="H257" s="469"/>
      <c r="I257" s="469"/>
      <c r="J257" s="470"/>
      <c r="K257" s="32"/>
    </row>
    <row r="258" spans="2:11" ht="15.75" customHeight="1" thickBot="1">
      <c r="B258" s="458" t="s">
        <v>256</v>
      </c>
      <c r="C258" s="467"/>
      <c r="D258" s="467"/>
      <c r="E258" s="467"/>
      <c r="F258" s="467"/>
      <c r="G258" s="467"/>
      <c r="H258" s="467"/>
      <c r="I258" s="467"/>
      <c r="J258" s="468"/>
      <c r="K258" s="32"/>
    </row>
    <row r="259" spans="2:11" ht="21" customHeight="1" thickBot="1">
      <c r="B259" s="72" t="s">
        <v>0</v>
      </c>
      <c r="C259" s="117" t="s">
        <v>1</v>
      </c>
      <c r="D259" s="246" t="s">
        <v>194</v>
      </c>
      <c r="E259" s="247" t="s">
        <v>195</v>
      </c>
      <c r="F259" s="209" t="s">
        <v>196</v>
      </c>
      <c r="G259" s="197" t="s">
        <v>4</v>
      </c>
      <c r="H259" s="105" t="s">
        <v>5</v>
      </c>
      <c r="I259" s="248" t="s">
        <v>187</v>
      </c>
      <c r="J259" s="249" t="s">
        <v>188</v>
      </c>
      <c r="K259" s="32"/>
    </row>
    <row r="260" spans="2:11" ht="15.75" customHeight="1">
      <c r="B260" s="176" t="s">
        <v>69</v>
      </c>
      <c r="C260" s="177" t="s">
        <v>70</v>
      </c>
      <c r="D260" s="80" t="s">
        <v>8</v>
      </c>
      <c r="E260" s="160" t="s">
        <v>9</v>
      </c>
      <c r="F260" s="174">
        <v>18.64</v>
      </c>
      <c r="G260" s="173">
        <v>16</v>
      </c>
      <c r="H260" s="172">
        <v>16</v>
      </c>
      <c r="I260" s="223">
        <f>J260*G260</f>
        <v>40.152</v>
      </c>
      <c r="J260" s="60">
        <v>2.5095</v>
      </c>
      <c r="K260" s="32"/>
    </row>
    <row r="261" spans="2:11" ht="15.75" customHeight="1">
      <c r="B261" s="58">
        <v>8031</v>
      </c>
      <c r="C261" s="76" t="s">
        <v>71</v>
      </c>
      <c r="D261" s="82" t="s">
        <v>8</v>
      </c>
      <c r="E261" s="164" t="str">
        <f>E260</f>
        <v>м2</v>
      </c>
      <c r="F261" s="95">
        <v>18.37</v>
      </c>
      <c r="G261" s="88">
        <v>11</v>
      </c>
      <c r="H261" s="102">
        <v>11</v>
      </c>
      <c r="I261" s="226">
        <f>J261*G261</f>
        <v>39.847500000000004</v>
      </c>
      <c r="J261" s="62">
        <v>3.6225000000000005</v>
      </c>
      <c r="K261" s="32"/>
    </row>
    <row r="262" spans="2:11" ht="15.75" customHeight="1">
      <c r="B262" s="58">
        <v>9240</v>
      </c>
      <c r="C262" s="76" t="s">
        <v>109</v>
      </c>
      <c r="D262" s="82" t="s">
        <v>12</v>
      </c>
      <c r="E262" s="162" t="str">
        <f>E273</f>
        <v>м2</v>
      </c>
      <c r="F262" s="95">
        <v>2.59</v>
      </c>
      <c r="G262" s="88">
        <v>4</v>
      </c>
      <c r="H262" s="102">
        <v>4</v>
      </c>
      <c r="I262" s="58"/>
      <c r="J262" s="62">
        <v>19.803</v>
      </c>
      <c r="K262" s="32"/>
    </row>
    <row r="263" spans="2:11" ht="15.75" customHeight="1">
      <c r="B263" s="58">
        <v>9340</v>
      </c>
      <c r="C263" s="76" t="s">
        <v>110</v>
      </c>
      <c r="D263" s="82" t="s">
        <v>12</v>
      </c>
      <c r="E263" s="162" t="str">
        <f>E262</f>
        <v>м2</v>
      </c>
      <c r="F263" s="95">
        <v>3.27</v>
      </c>
      <c r="G263" s="88">
        <v>3.3</v>
      </c>
      <c r="H263" s="102">
        <v>4</v>
      </c>
      <c r="I263" s="58"/>
      <c r="J263" s="62">
        <v>24.0975</v>
      </c>
      <c r="K263" s="32"/>
    </row>
    <row r="264" spans="2:11" ht="15.75" customHeight="1">
      <c r="B264" s="58">
        <v>9331</v>
      </c>
      <c r="C264" s="76" t="s">
        <v>16</v>
      </c>
      <c r="D264" s="82" t="s">
        <v>52</v>
      </c>
      <c r="E264" s="162" t="str">
        <f>E263</f>
        <v>м2</v>
      </c>
      <c r="F264" s="95">
        <v>4</v>
      </c>
      <c r="G264" s="88"/>
      <c r="H264" s="102">
        <v>1</v>
      </c>
      <c r="I264" s="58"/>
      <c r="J264" s="62">
        <v>59.2305</v>
      </c>
      <c r="K264" s="32"/>
    </row>
    <row r="265" spans="2:11" ht="15.75" customHeight="1">
      <c r="B265" s="58">
        <v>4838</v>
      </c>
      <c r="C265" s="76" t="s">
        <v>76</v>
      </c>
      <c r="D265" s="82" t="s">
        <v>75</v>
      </c>
      <c r="E265" s="88" t="str">
        <f>E264</f>
        <v>м2</v>
      </c>
      <c r="F265" s="95">
        <v>1.027</v>
      </c>
      <c r="G265" s="88">
        <v>3.3</v>
      </c>
      <c r="H265" s="102">
        <v>6</v>
      </c>
      <c r="I265" s="58"/>
      <c r="J265" s="63">
        <v>9.355500000000001</v>
      </c>
      <c r="K265" s="244"/>
    </row>
    <row r="266" spans="2:11" ht="15.75" customHeight="1">
      <c r="B266" s="58">
        <v>8106</v>
      </c>
      <c r="C266" s="76" t="s">
        <v>32</v>
      </c>
      <c r="D266" s="82" t="s">
        <v>18</v>
      </c>
      <c r="E266" s="162" t="str">
        <f>E264</f>
        <v>м2</v>
      </c>
      <c r="F266" s="95">
        <v>0.388</v>
      </c>
      <c r="G266" s="88">
        <v>3.3</v>
      </c>
      <c r="H266" s="102">
        <v>18</v>
      </c>
      <c r="I266" s="58"/>
      <c r="J266" s="63">
        <v>3.2865</v>
      </c>
      <c r="K266" s="245"/>
    </row>
    <row r="267" spans="2:11" ht="24.75" customHeight="1">
      <c r="B267" s="150">
        <v>9115</v>
      </c>
      <c r="C267" s="76" t="s">
        <v>78</v>
      </c>
      <c r="D267" s="82" t="s">
        <v>79</v>
      </c>
      <c r="E267" s="162" t="s">
        <v>80</v>
      </c>
      <c r="F267" s="95">
        <v>0.584</v>
      </c>
      <c r="G267" s="88"/>
      <c r="H267" s="102">
        <v>9</v>
      </c>
      <c r="I267" s="58"/>
      <c r="J267" s="63">
        <v>13.587</v>
      </c>
      <c r="K267" s="245"/>
    </row>
    <row r="268" spans="2:11" ht="29.25" customHeight="1">
      <c r="B268" s="58">
        <v>9116</v>
      </c>
      <c r="C268" s="76" t="s">
        <v>78</v>
      </c>
      <c r="D268" s="82" t="s">
        <v>81</v>
      </c>
      <c r="E268" s="162" t="s">
        <v>80</v>
      </c>
      <c r="F268" s="95">
        <v>0.584</v>
      </c>
      <c r="G268" s="88"/>
      <c r="H268" s="102">
        <v>9</v>
      </c>
      <c r="I268" s="58"/>
      <c r="J268" s="63">
        <v>13.587</v>
      </c>
      <c r="K268" s="245"/>
    </row>
    <row r="269" spans="2:11" ht="15.75" thickBot="1">
      <c r="B269" s="119">
        <v>9000</v>
      </c>
      <c r="C269" s="116" t="s">
        <v>77</v>
      </c>
      <c r="D269" s="83" t="s">
        <v>51</v>
      </c>
      <c r="E269" s="175" t="str">
        <f>E255</f>
        <v>м2</v>
      </c>
      <c r="F269" s="97">
        <v>0.4</v>
      </c>
      <c r="G269" s="109"/>
      <c r="H269" s="104">
        <v>2</v>
      </c>
      <c r="I269" s="119"/>
      <c r="J269" s="152">
        <v>13.0935</v>
      </c>
      <c r="K269" s="250"/>
    </row>
    <row r="270" spans="2:11" ht="15.75" thickBot="1">
      <c r="B270" s="437" t="s">
        <v>266</v>
      </c>
      <c r="C270" s="466"/>
      <c r="D270" s="466"/>
      <c r="E270" s="466"/>
      <c r="F270" s="466"/>
      <c r="G270" s="466"/>
      <c r="H270" s="466"/>
      <c r="I270" s="466"/>
      <c r="J270" s="439"/>
      <c r="K270" s="250"/>
    </row>
    <row r="271" spans="2:11" ht="15.75" thickBot="1">
      <c r="B271" s="458" t="s">
        <v>193</v>
      </c>
      <c r="C271" s="467"/>
      <c r="D271" s="467"/>
      <c r="E271" s="467"/>
      <c r="F271" s="467"/>
      <c r="G271" s="467"/>
      <c r="H271" s="467"/>
      <c r="I271" s="467"/>
      <c r="J271" s="468"/>
      <c r="K271" s="263"/>
    </row>
    <row r="272" spans="2:11" ht="34.5" thickBot="1">
      <c r="B272" s="72" t="s">
        <v>0</v>
      </c>
      <c r="C272" s="117" t="s">
        <v>1</v>
      </c>
      <c r="D272" s="246" t="s">
        <v>194</v>
      </c>
      <c r="E272" s="247" t="s">
        <v>195</v>
      </c>
      <c r="F272" s="209" t="s">
        <v>196</v>
      </c>
      <c r="G272" s="197" t="s">
        <v>4</v>
      </c>
      <c r="H272" s="105" t="s">
        <v>5</v>
      </c>
      <c r="I272" s="248" t="s">
        <v>187</v>
      </c>
      <c r="J272" s="249" t="s">
        <v>188</v>
      </c>
      <c r="K272" s="270"/>
    </row>
    <row r="273" spans="2:10" ht="15.75" customHeight="1">
      <c r="B273" s="138">
        <v>8030</v>
      </c>
      <c r="C273" s="251" t="s">
        <v>197</v>
      </c>
      <c r="D273" s="252" t="s">
        <v>8</v>
      </c>
      <c r="E273" s="253" t="s">
        <v>9</v>
      </c>
      <c r="F273" s="254">
        <v>15.796</v>
      </c>
      <c r="G273" s="253">
        <v>11</v>
      </c>
      <c r="H273" s="255">
        <v>11</v>
      </c>
      <c r="I273" s="256">
        <v>23.1</v>
      </c>
      <c r="J273" s="202">
        <v>2.1</v>
      </c>
    </row>
    <row r="274" spans="2:10" ht="15.75" customHeight="1">
      <c r="B274" s="75">
        <v>4832</v>
      </c>
      <c r="C274" s="257" t="s">
        <v>198</v>
      </c>
      <c r="D274" s="258" t="s">
        <v>29</v>
      </c>
      <c r="E274" s="259" t="s">
        <v>31</v>
      </c>
      <c r="F274" s="260">
        <v>0.91</v>
      </c>
      <c r="G274" s="259">
        <v>3.3</v>
      </c>
      <c r="H274" s="261">
        <v>6</v>
      </c>
      <c r="I274" s="262"/>
      <c r="J274" s="63">
        <v>6.51</v>
      </c>
    </row>
    <row r="275" spans="2:10" ht="15.75" thickBot="1">
      <c r="B275" s="78">
        <v>8106</v>
      </c>
      <c r="C275" s="264" t="s">
        <v>32</v>
      </c>
      <c r="D275" s="265" t="s">
        <v>18</v>
      </c>
      <c r="E275" s="266" t="s">
        <v>31</v>
      </c>
      <c r="F275" s="267">
        <v>0.388</v>
      </c>
      <c r="G275" s="266">
        <v>3.3</v>
      </c>
      <c r="H275" s="268">
        <v>18</v>
      </c>
      <c r="I275" s="269"/>
      <c r="J275" s="152">
        <v>2.32</v>
      </c>
    </row>
    <row r="276" spans="2:10" ht="15.75" thickBot="1">
      <c r="B276" s="437" t="s">
        <v>267</v>
      </c>
      <c r="C276" s="438"/>
      <c r="D276" s="438"/>
      <c r="E276" s="438"/>
      <c r="F276" s="438"/>
      <c r="G276" s="438"/>
      <c r="H276" s="438"/>
      <c r="I276" s="438"/>
      <c r="J276" s="439"/>
    </row>
    <row r="277" spans="2:10" ht="15.75" thickBot="1">
      <c r="B277" s="440" t="s">
        <v>199</v>
      </c>
      <c r="C277" s="441"/>
      <c r="D277" s="441"/>
      <c r="E277" s="441"/>
      <c r="F277" s="441"/>
      <c r="G277" s="441"/>
      <c r="H277" s="441"/>
      <c r="I277" s="441"/>
      <c r="J277" s="442"/>
    </row>
    <row r="278" spans="2:10" ht="15.75" customHeight="1" thickBot="1">
      <c r="B278" s="271" t="s">
        <v>0</v>
      </c>
      <c r="C278" s="218" t="s">
        <v>1</v>
      </c>
      <c r="D278" s="272" t="s">
        <v>194</v>
      </c>
      <c r="E278" s="273" t="s">
        <v>195</v>
      </c>
      <c r="F278" s="274" t="s">
        <v>196</v>
      </c>
      <c r="G278" s="275" t="s">
        <v>4</v>
      </c>
      <c r="H278" s="276" t="s">
        <v>5</v>
      </c>
      <c r="I278" s="277" t="s">
        <v>187</v>
      </c>
      <c r="J278" s="278" t="s">
        <v>188</v>
      </c>
    </row>
    <row r="279" spans="2:10" ht="15.75" customHeight="1">
      <c r="B279" s="279">
        <v>8048</v>
      </c>
      <c r="C279" s="280" t="s">
        <v>200</v>
      </c>
      <c r="D279" s="281" t="s">
        <v>8</v>
      </c>
      <c r="E279" s="282" t="s">
        <v>9</v>
      </c>
      <c r="F279" s="283">
        <v>19.28</v>
      </c>
      <c r="G279" s="284">
        <v>16</v>
      </c>
      <c r="H279" s="285">
        <v>16</v>
      </c>
      <c r="I279" s="286">
        <v>34.72</v>
      </c>
      <c r="J279" s="287">
        <v>2.17</v>
      </c>
    </row>
    <row r="280" spans="2:10" ht="15.75" thickBot="1">
      <c r="B280" s="78">
        <v>4848</v>
      </c>
      <c r="C280" s="288" t="s">
        <v>96</v>
      </c>
      <c r="D280" s="265" t="s">
        <v>201</v>
      </c>
      <c r="E280" s="220" t="s">
        <v>31</v>
      </c>
      <c r="F280" s="267">
        <v>0.889</v>
      </c>
      <c r="G280" s="220">
        <v>4</v>
      </c>
      <c r="H280" s="131">
        <v>6</v>
      </c>
      <c r="I280" s="269"/>
      <c r="J280" s="152">
        <v>8.53</v>
      </c>
    </row>
    <row r="281" spans="2:10" ht="15.75" thickBot="1">
      <c r="B281" s="450" t="s">
        <v>202</v>
      </c>
      <c r="C281" s="451"/>
      <c r="D281" s="451"/>
      <c r="E281" s="451"/>
      <c r="F281" s="451"/>
      <c r="G281" s="451"/>
      <c r="H281" s="451"/>
      <c r="I281" s="451"/>
      <c r="J281" s="452"/>
    </row>
    <row r="282" spans="2:10" ht="15.75" thickBot="1">
      <c r="B282" s="440" t="s">
        <v>203</v>
      </c>
      <c r="C282" s="441"/>
      <c r="D282" s="441"/>
      <c r="E282" s="441"/>
      <c r="F282" s="441"/>
      <c r="G282" s="441"/>
      <c r="H282" s="441"/>
      <c r="I282" s="441"/>
      <c r="J282" s="442"/>
    </row>
    <row r="283" spans="2:10" ht="34.5" thickBot="1">
      <c r="B283" s="271" t="s">
        <v>0</v>
      </c>
      <c r="C283" s="218" t="s">
        <v>1</v>
      </c>
      <c r="D283" s="272" t="s">
        <v>194</v>
      </c>
      <c r="E283" s="273" t="s">
        <v>2</v>
      </c>
      <c r="F283" s="274" t="s">
        <v>3</v>
      </c>
      <c r="G283" s="275" t="s">
        <v>4</v>
      </c>
      <c r="H283" s="276" t="s">
        <v>5</v>
      </c>
      <c r="I283" s="277" t="s">
        <v>187</v>
      </c>
      <c r="J283" s="278" t="s">
        <v>188</v>
      </c>
    </row>
    <row r="284" spans="2:10" ht="15">
      <c r="B284" s="289" t="s">
        <v>6</v>
      </c>
      <c r="C284" s="290" t="s">
        <v>7</v>
      </c>
      <c r="D284" s="281" t="s">
        <v>8</v>
      </c>
      <c r="E284" s="291" t="s">
        <v>9</v>
      </c>
      <c r="F284" s="292">
        <v>15.796</v>
      </c>
      <c r="G284" s="282">
        <v>11</v>
      </c>
      <c r="H284" s="293">
        <v>11</v>
      </c>
      <c r="I284" s="294">
        <v>20.9</v>
      </c>
      <c r="J284" s="295">
        <v>1.9</v>
      </c>
    </row>
    <row r="285" spans="2:10" ht="15">
      <c r="B285" s="75">
        <v>8060</v>
      </c>
      <c r="C285" s="257" t="s">
        <v>11</v>
      </c>
      <c r="D285" s="258" t="s">
        <v>42</v>
      </c>
      <c r="E285" s="296" t="s">
        <v>9</v>
      </c>
      <c r="F285" s="87">
        <v>16.445</v>
      </c>
      <c r="G285" s="259">
        <v>5.5</v>
      </c>
      <c r="H285" s="261">
        <v>7</v>
      </c>
      <c r="I285" s="262">
        <v>26.345</v>
      </c>
      <c r="J285" s="63">
        <v>4.79</v>
      </c>
    </row>
    <row r="286" spans="2:10" ht="15.75" customHeight="1">
      <c r="B286" s="75">
        <v>9350</v>
      </c>
      <c r="C286" s="257" t="s">
        <v>204</v>
      </c>
      <c r="D286" s="258" t="s">
        <v>12</v>
      </c>
      <c r="E286" s="297" t="s">
        <v>13</v>
      </c>
      <c r="F286" s="87">
        <v>2.8</v>
      </c>
      <c r="G286" s="259">
        <v>3.3</v>
      </c>
      <c r="H286" s="261">
        <v>4</v>
      </c>
      <c r="I286" s="262"/>
      <c r="J286" s="63">
        <v>13.97</v>
      </c>
    </row>
    <row r="287" spans="2:10" ht="15.75" thickBot="1">
      <c r="B287" s="78">
        <v>8106</v>
      </c>
      <c r="C287" s="264" t="s">
        <v>17</v>
      </c>
      <c r="D287" s="265" t="s">
        <v>18</v>
      </c>
      <c r="E287" s="298" t="s">
        <v>13</v>
      </c>
      <c r="F287" s="90">
        <v>0.388</v>
      </c>
      <c r="G287" s="299">
        <v>3.3</v>
      </c>
      <c r="H287" s="268">
        <v>18</v>
      </c>
      <c r="I287" s="269"/>
      <c r="J287" s="152">
        <v>2.2</v>
      </c>
    </row>
    <row r="288" spans="2:10" ht="18.75" thickBot="1">
      <c r="B288" s="453" t="s">
        <v>268</v>
      </c>
      <c r="C288" s="454"/>
      <c r="D288" s="454"/>
      <c r="E288" s="454"/>
      <c r="F288" s="454"/>
      <c r="G288" s="454"/>
      <c r="H288" s="454"/>
      <c r="I288" s="454"/>
      <c r="J288" s="439"/>
    </row>
    <row r="289" spans="2:10" ht="15.75" thickBot="1">
      <c r="B289" s="455" t="s">
        <v>205</v>
      </c>
      <c r="C289" s="456"/>
      <c r="D289" s="456"/>
      <c r="E289" s="456"/>
      <c r="F289" s="456"/>
      <c r="G289" s="456"/>
      <c r="H289" s="456"/>
      <c r="I289" s="456"/>
      <c r="J289" s="442"/>
    </row>
    <row r="290" spans="2:10" ht="34.5" thickBot="1">
      <c r="B290" s="271" t="s">
        <v>0</v>
      </c>
      <c r="C290" s="218" t="s">
        <v>1</v>
      </c>
      <c r="D290" s="272" t="s">
        <v>194</v>
      </c>
      <c r="E290" s="273" t="s">
        <v>195</v>
      </c>
      <c r="F290" s="274" t="s">
        <v>196</v>
      </c>
      <c r="G290" s="275" t="s">
        <v>4</v>
      </c>
      <c r="H290" s="276" t="s">
        <v>5</v>
      </c>
      <c r="I290" s="277" t="s">
        <v>187</v>
      </c>
      <c r="J290" s="278" t="s">
        <v>188</v>
      </c>
    </row>
    <row r="291" spans="2:10" ht="15">
      <c r="B291" s="300">
        <v>8033</v>
      </c>
      <c r="C291" s="301" t="s">
        <v>206</v>
      </c>
      <c r="D291" s="281" t="s">
        <v>8</v>
      </c>
      <c r="E291" s="302" t="s">
        <v>9</v>
      </c>
      <c r="F291" s="303">
        <v>20.7</v>
      </c>
      <c r="G291" s="302">
        <v>9</v>
      </c>
      <c r="H291" s="304">
        <v>9</v>
      </c>
      <c r="I291" s="305">
        <v>31.5</v>
      </c>
      <c r="J291" s="306">
        <v>3.5</v>
      </c>
    </row>
    <row r="292" spans="2:10" ht="15">
      <c r="B292" s="76">
        <v>8133</v>
      </c>
      <c r="C292" s="307" t="s">
        <v>207</v>
      </c>
      <c r="D292" s="258" t="s">
        <v>73</v>
      </c>
      <c r="E292" s="221" t="s">
        <v>31</v>
      </c>
      <c r="F292" s="308">
        <v>2.3</v>
      </c>
      <c r="G292" s="221">
        <v>3</v>
      </c>
      <c r="H292" s="88">
        <v>9</v>
      </c>
      <c r="I292" s="309"/>
      <c r="J292" s="310">
        <v>8.21</v>
      </c>
    </row>
    <row r="293" spans="2:10" ht="15">
      <c r="B293" s="76">
        <v>4833</v>
      </c>
      <c r="C293" s="307" t="s">
        <v>208</v>
      </c>
      <c r="D293" s="258" t="s">
        <v>75</v>
      </c>
      <c r="E293" s="221" t="s">
        <v>31</v>
      </c>
      <c r="F293" s="308">
        <v>1.253</v>
      </c>
      <c r="G293" s="221">
        <v>3</v>
      </c>
      <c r="H293" s="88">
        <v>6</v>
      </c>
      <c r="I293" s="309"/>
      <c r="J293" s="310">
        <v>7.31</v>
      </c>
    </row>
    <row r="294" spans="2:10" ht="15">
      <c r="B294" s="76">
        <v>8103</v>
      </c>
      <c r="C294" s="307" t="s">
        <v>209</v>
      </c>
      <c r="D294" s="258" t="s">
        <v>18</v>
      </c>
      <c r="E294" s="221" t="s">
        <v>31</v>
      </c>
      <c r="F294" s="308">
        <v>0.432</v>
      </c>
      <c r="G294" s="221">
        <v>3</v>
      </c>
      <c r="H294" s="88">
        <v>18</v>
      </c>
      <c r="I294" s="309"/>
      <c r="J294" s="310">
        <v>2.7</v>
      </c>
    </row>
    <row r="295" spans="2:10" ht="15">
      <c r="B295" s="76">
        <v>9343</v>
      </c>
      <c r="C295" s="307" t="s">
        <v>210</v>
      </c>
      <c r="D295" s="258" t="s">
        <v>12</v>
      </c>
      <c r="E295" s="221" t="s">
        <v>31</v>
      </c>
      <c r="F295" s="308">
        <v>3.45</v>
      </c>
      <c r="G295" s="221">
        <v>3</v>
      </c>
      <c r="H295" s="88">
        <v>4</v>
      </c>
      <c r="I295" s="309"/>
      <c r="J295" s="310">
        <v>20.81</v>
      </c>
    </row>
    <row r="296" spans="2:10" ht="15">
      <c r="B296" s="76">
        <v>9331</v>
      </c>
      <c r="C296" s="307" t="s">
        <v>16</v>
      </c>
      <c r="D296" s="258" t="s">
        <v>211</v>
      </c>
      <c r="E296" s="221" t="s">
        <v>31</v>
      </c>
      <c r="F296" s="308">
        <v>4</v>
      </c>
      <c r="G296" s="221"/>
      <c r="H296" s="88">
        <v>1</v>
      </c>
      <c r="I296" s="309"/>
      <c r="J296" s="310">
        <v>50.97</v>
      </c>
    </row>
    <row r="297" spans="2:10" ht="15.75" customHeight="1">
      <c r="B297" s="76">
        <v>9000</v>
      </c>
      <c r="C297" s="307" t="s">
        <v>77</v>
      </c>
      <c r="D297" s="258" t="s">
        <v>51</v>
      </c>
      <c r="E297" s="221" t="s">
        <v>31</v>
      </c>
      <c r="F297" s="308">
        <v>0.4</v>
      </c>
      <c r="G297" s="221"/>
      <c r="H297" s="88">
        <v>2</v>
      </c>
      <c r="I297" s="309"/>
      <c r="J297" s="310">
        <v>10.36</v>
      </c>
    </row>
    <row r="298" spans="2:10" ht="15.75" customHeight="1">
      <c r="B298" s="76">
        <v>9115</v>
      </c>
      <c r="C298" s="307" t="s">
        <v>78</v>
      </c>
      <c r="D298" s="258" t="s">
        <v>79</v>
      </c>
      <c r="E298" s="221" t="s">
        <v>80</v>
      </c>
      <c r="F298" s="308">
        <v>0.584</v>
      </c>
      <c r="G298" s="221"/>
      <c r="H298" s="88">
        <v>9</v>
      </c>
      <c r="I298" s="309"/>
      <c r="J298" s="310">
        <v>10.47</v>
      </c>
    </row>
    <row r="299" spans="2:10" ht="23.25" thickBot="1">
      <c r="B299" s="116">
        <v>9116</v>
      </c>
      <c r="C299" s="288" t="s">
        <v>78</v>
      </c>
      <c r="D299" s="265" t="s">
        <v>81</v>
      </c>
      <c r="E299" s="222" t="s">
        <v>80</v>
      </c>
      <c r="F299" s="311">
        <v>0.584</v>
      </c>
      <c r="G299" s="222"/>
      <c r="H299" s="109">
        <v>9</v>
      </c>
      <c r="I299" s="312"/>
      <c r="J299" s="313">
        <v>10.47</v>
      </c>
    </row>
    <row r="300" spans="2:10" ht="18.75" thickBot="1">
      <c r="B300" s="437" t="s">
        <v>269</v>
      </c>
      <c r="C300" s="438"/>
      <c r="D300" s="438"/>
      <c r="E300" s="438"/>
      <c r="F300" s="438"/>
      <c r="G300" s="438"/>
      <c r="H300" s="438"/>
      <c r="I300" s="438"/>
      <c r="J300" s="439"/>
    </row>
    <row r="301" spans="2:10" ht="15.75" thickBot="1">
      <c r="B301" s="440" t="s">
        <v>212</v>
      </c>
      <c r="C301" s="441"/>
      <c r="D301" s="441"/>
      <c r="E301" s="441"/>
      <c r="F301" s="441"/>
      <c r="G301" s="441"/>
      <c r="H301" s="441"/>
      <c r="I301" s="441"/>
      <c r="J301" s="442"/>
    </row>
    <row r="302" spans="2:10" ht="34.5" thickBot="1">
      <c r="B302" s="72" t="s">
        <v>0</v>
      </c>
      <c r="C302" s="117" t="s">
        <v>1</v>
      </c>
      <c r="D302" s="246" t="s">
        <v>194</v>
      </c>
      <c r="E302" s="247" t="s">
        <v>195</v>
      </c>
      <c r="F302" s="314" t="s">
        <v>196</v>
      </c>
      <c r="G302" s="197" t="s">
        <v>4</v>
      </c>
      <c r="H302" s="105" t="s">
        <v>5</v>
      </c>
      <c r="I302" s="315" t="s">
        <v>187</v>
      </c>
      <c r="J302" s="316" t="s">
        <v>188</v>
      </c>
    </row>
    <row r="303" spans="2:10" ht="15">
      <c r="B303" s="279">
        <v>9315</v>
      </c>
      <c r="C303" s="280" t="s">
        <v>213</v>
      </c>
      <c r="D303" s="317" t="s">
        <v>8</v>
      </c>
      <c r="E303" s="318" t="s">
        <v>9</v>
      </c>
      <c r="F303" s="319">
        <v>18.92</v>
      </c>
      <c r="G303" s="320">
        <v>22</v>
      </c>
      <c r="H303" s="321">
        <v>13</v>
      </c>
      <c r="I303" s="322">
        <v>34.54</v>
      </c>
      <c r="J303" s="60">
        <v>1.57</v>
      </c>
    </row>
    <row r="304" spans="2:10" ht="15">
      <c r="B304" s="75">
        <v>2230</v>
      </c>
      <c r="C304" s="257" t="s">
        <v>214</v>
      </c>
      <c r="D304" s="323" t="s">
        <v>215</v>
      </c>
      <c r="E304" s="324" t="str">
        <f>E303</f>
        <v>м2</v>
      </c>
      <c r="F304" s="325">
        <v>19.635</v>
      </c>
      <c r="G304" s="326">
        <v>33</v>
      </c>
      <c r="H304" s="327">
        <v>26</v>
      </c>
      <c r="I304" s="328">
        <v>32.67</v>
      </c>
      <c r="J304" s="62">
        <v>0.99</v>
      </c>
    </row>
    <row r="305" spans="2:10" ht="11.25" customHeight="1">
      <c r="B305" s="75">
        <v>4830</v>
      </c>
      <c r="C305" s="307" t="s">
        <v>216</v>
      </c>
      <c r="D305" s="258" t="s">
        <v>217</v>
      </c>
      <c r="E305" s="219" t="s">
        <v>31</v>
      </c>
      <c r="F305" s="260">
        <v>1.13</v>
      </c>
      <c r="G305" s="219">
        <v>3.3</v>
      </c>
      <c r="H305" s="108">
        <v>6</v>
      </c>
      <c r="I305" s="262"/>
      <c r="J305" s="63">
        <v>7.24</v>
      </c>
    </row>
    <row r="306" spans="2:10" ht="22.5" customHeight="1">
      <c r="B306" s="75">
        <v>9340</v>
      </c>
      <c r="C306" s="307" t="s">
        <v>218</v>
      </c>
      <c r="D306" s="323" t="s">
        <v>12</v>
      </c>
      <c r="E306" s="324" t="s">
        <v>31</v>
      </c>
      <c r="F306" s="325">
        <v>3.27</v>
      </c>
      <c r="G306" s="326">
        <v>3.3</v>
      </c>
      <c r="H306" s="327">
        <v>4</v>
      </c>
      <c r="I306" s="328"/>
      <c r="J306" s="62">
        <v>20.47</v>
      </c>
    </row>
    <row r="307" spans="2:10" ht="15" customHeight="1" thickBot="1">
      <c r="B307" s="78">
        <v>2113</v>
      </c>
      <c r="C307" s="288" t="s">
        <v>219</v>
      </c>
      <c r="D307" s="329" t="s">
        <v>18</v>
      </c>
      <c r="E307" s="330" t="s">
        <v>31</v>
      </c>
      <c r="F307" s="331">
        <v>0.6</v>
      </c>
      <c r="G307" s="332">
        <v>3.3</v>
      </c>
      <c r="H307" s="333">
        <v>12</v>
      </c>
      <c r="I307" s="334"/>
      <c r="J307" s="122">
        <v>3.04</v>
      </c>
    </row>
    <row r="308" spans="2:10" ht="15">
      <c r="B308" s="242"/>
      <c r="C308" s="335"/>
      <c r="D308" s="336"/>
      <c r="E308" s="337"/>
      <c r="F308" s="338"/>
      <c r="G308" s="339"/>
      <c r="H308" s="339"/>
      <c r="I308" s="243"/>
      <c r="J308" s="243"/>
    </row>
    <row r="309" spans="2:10" ht="19.5">
      <c r="B309" s="443" t="s">
        <v>220</v>
      </c>
      <c r="C309" s="443"/>
      <c r="D309" s="443"/>
      <c r="E309" s="443"/>
      <c r="F309" s="443"/>
      <c r="G309" s="443"/>
      <c r="H309" s="443"/>
      <c r="I309" s="443"/>
      <c r="J309" s="443"/>
    </row>
    <row r="310" spans="2:10" ht="15.75" thickBot="1">
      <c r="B310" s="242"/>
      <c r="C310" s="335"/>
      <c r="D310" s="336"/>
      <c r="E310" s="337"/>
      <c r="F310" s="338"/>
      <c r="G310" s="339"/>
      <c r="H310" s="339"/>
      <c r="I310" s="243"/>
      <c r="J310" s="243"/>
    </row>
    <row r="311" spans="2:10" ht="26.25" thickBot="1">
      <c r="B311" s="444" t="s">
        <v>221</v>
      </c>
      <c r="C311" s="445"/>
      <c r="D311" s="446" t="s">
        <v>185</v>
      </c>
      <c r="E311" s="447"/>
      <c r="F311" s="340" t="s">
        <v>222</v>
      </c>
      <c r="G311" s="341" t="s">
        <v>223</v>
      </c>
      <c r="H311" s="342" t="s">
        <v>224</v>
      </c>
      <c r="I311" s="448" t="s">
        <v>225</v>
      </c>
      <c r="J311" s="449"/>
    </row>
    <row r="312" spans="2:10" ht="16.5" thickBot="1">
      <c r="B312" s="418" t="s">
        <v>226</v>
      </c>
      <c r="C312" s="419"/>
      <c r="D312" s="419"/>
      <c r="E312" s="419"/>
      <c r="F312" s="419"/>
      <c r="G312" s="419"/>
      <c r="H312" s="419"/>
      <c r="I312" s="419"/>
      <c r="J312" s="420"/>
    </row>
    <row r="313" spans="2:10" ht="24.75" customHeight="1">
      <c r="B313" s="343">
        <v>72340</v>
      </c>
      <c r="C313" s="344" t="s">
        <v>227</v>
      </c>
      <c r="D313" s="433" t="s">
        <v>228</v>
      </c>
      <c r="E313" s="434"/>
      <c r="F313" s="345">
        <v>25</v>
      </c>
      <c r="G313" s="346">
        <v>8</v>
      </c>
      <c r="H313" s="385">
        <v>536</v>
      </c>
      <c r="I313" s="423" t="s">
        <v>229</v>
      </c>
      <c r="J313" s="424"/>
    </row>
    <row r="314" spans="2:10" ht="24.75" customHeight="1" thickBot="1">
      <c r="B314" s="347">
        <v>72341</v>
      </c>
      <c r="C314" s="348" t="s">
        <v>230</v>
      </c>
      <c r="D314" s="435" t="s">
        <v>231</v>
      </c>
      <c r="E314" s="436"/>
      <c r="F314" s="349">
        <v>25</v>
      </c>
      <c r="G314" s="350">
        <v>8</v>
      </c>
      <c r="H314" s="386">
        <v>742</v>
      </c>
      <c r="I314" s="405" t="s">
        <v>232</v>
      </c>
      <c r="J314" s="406"/>
    </row>
    <row r="315" spans="2:10" ht="24.75" customHeight="1" thickBot="1">
      <c r="B315" s="418" t="s">
        <v>233</v>
      </c>
      <c r="C315" s="419"/>
      <c r="D315" s="419"/>
      <c r="E315" s="419"/>
      <c r="F315" s="419"/>
      <c r="G315" s="419"/>
      <c r="H315" s="419"/>
      <c r="I315" s="419"/>
      <c r="J315" s="420"/>
    </row>
    <row r="316" spans="2:10" ht="21.75" customHeight="1">
      <c r="B316" s="351">
        <v>72391</v>
      </c>
      <c r="C316" s="352" t="s">
        <v>249</v>
      </c>
      <c r="D316" s="421" t="s">
        <v>259</v>
      </c>
      <c r="E316" s="422"/>
      <c r="F316" s="353">
        <v>25</v>
      </c>
      <c r="G316" s="353">
        <v>2.5</v>
      </c>
      <c r="H316" s="354">
        <v>517</v>
      </c>
      <c r="I316" s="423" t="s">
        <v>229</v>
      </c>
      <c r="J316" s="424"/>
    </row>
    <row r="317" spans="2:10" ht="22.5" customHeight="1">
      <c r="B317" s="382">
        <v>72396</v>
      </c>
      <c r="C317" s="383" t="s">
        <v>249</v>
      </c>
      <c r="D317" s="429" t="s">
        <v>250</v>
      </c>
      <c r="E317" s="430"/>
      <c r="F317" s="353">
        <v>25</v>
      </c>
      <c r="G317" s="353">
        <v>2.5</v>
      </c>
      <c r="H317" s="354">
        <v>595</v>
      </c>
      <c r="I317" s="431" t="s">
        <v>229</v>
      </c>
      <c r="J317" s="432"/>
    </row>
    <row r="318" spans="2:10" ht="15" customHeight="1">
      <c r="B318" s="382">
        <v>72397</v>
      </c>
      <c r="C318" s="383" t="s">
        <v>249</v>
      </c>
      <c r="D318" s="429" t="s">
        <v>251</v>
      </c>
      <c r="E318" s="430"/>
      <c r="F318" s="353">
        <v>25</v>
      </c>
      <c r="G318" s="353">
        <v>2.5</v>
      </c>
      <c r="H318" s="354">
        <v>855</v>
      </c>
      <c r="I318" s="431" t="s">
        <v>229</v>
      </c>
      <c r="J318" s="432"/>
    </row>
    <row r="319" spans="2:10" ht="15" customHeight="1">
      <c r="B319" s="356">
        <v>31723</v>
      </c>
      <c r="C319" s="357" t="s">
        <v>234</v>
      </c>
      <c r="D319" s="425" t="s">
        <v>235</v>
      </c>
      <c r="E319" s="426"/>
      <c r="F319" s="358">
        <v>5</v>
      </c>
      <c r="G319" s="355">
        <v>2.5</v>
      </c>
      <c r="H319" s="359">
        <v>700.6</v>
      </c>
      <c r="I319" s="427" t="s">
        <v>229</v>
      </c>
      <c r="J319" s="428"/>
    </row>
    <row r="320" spans="2:10" ht="15" customHeight="1" thickBot="1">
      <c r="B320" s="360">
        <v>31732</v>
      </c>
      <c r="C320" s="361" t="s">
        <v>234</v>
      </c>
      <c r="D320" s="410" t="s">
        <v>236</v>
      </c>
      <c r="E320" s="411"/>
      <c r="F320" s="362">
        <v>5</v>
      </c>
      <c r="G320" s="363">
        <v>2.5</v>
      </c>
      <c r="H320" s="359">
        <v>700.6</v>
      </c>
      <c r="I320" s="412" t="s">
        <v>270</v>
      </c>
      <c r="J320" s="413"/>
    </row>
    <row r="321" spans="2:10" ht="16.5" customHeight="1">
      <c r="B321" s="364">
        <v>31722</v>
      </c>
      <c r="C321" s="365" t="s">
        <v>234</v>
      </c>
      <c r="D321" s="414" t="s">
        <v>237</v>
      </c>
      <c r="E321" s="415"/>
      <c r="F321" s="366">
        <v>5</v>
      </c>
      <c r="G321" s="367">
        <v>2.5</v>
      </c>
      <c r="H321" s="368">
        <v>640.54</v>
      </c>
      <c r="I321" s="416" t="s">
        <v>232</v>
      </c>
      <c r="J321" s="417"/>
    </row>
    <row r="322" spans="2:10" ht="16.5" customHeight="1">
      <c r="B322" s="369">
        <v>31730</v>
      </c>
      <c r="C322" s="357" t="s">
        <v>234</v>
      </c>
      <c r="D322" s="399" t="s">
        <v>238</v>
      </c>
      <c r="E322" s="400"/>
      <c r="F322" s="370">
        <v>5</v>
      </c>
      <c r="G322" s="371">
        <v>2.5</v>
      </c>
      <c r="H322" s="359">
        <v>700.6</v>
      </c>
      <c r="I322" s="401" t="s">
        <v>232</v>
      </c>
      <c r="J322" s="402"/>
    </row>
    <row r="323" spans="2:10" ht="15.75" customHeight="1">
      <c r="B323" s="369">
        <v>31731</v>
      </c>
      <c r="C323" s="357" t="s">
        <v>234</v>
      </c>
      <c r="D323" s="399" t="s">
        <v>239</v>
      </c>
      <c r="E323" s="400"/>
      <c r="F323" s="370">
        <v>5</v>
      </c>
      <c r="G323" s="371">
        <v>2.5</v>
      </c>
      <c r="H323" s="359">
        <v>700.6</v>
      </c>
      <c r="I323" s="401" t="s">
        <v>232</v>
      </c>
      <c r="J323" s="402"/>
    </row>
    <row r="324" spans="2:10" ht="16.5" customHeight="1">
      <c r="B324" s="369">
        <v>31729</v>
      </c>
      <c r="C324" s="357" t="s">
        <v>234</v>
      </c>
      <c r="D324" s="399" t="s">
        <v>240</v>
      </c>
      <c r="E324" s="400"/>
      <c r="F324" s="370">
        <v>5</v>
      </c>
      <c r="G324" s="371">
        <v>2.5</v>
      </c>
      <c r="H324" s="359">
        <v>700.6</v>
      </c>
      <c r="I324" s="401" t="s">
        <v>232</v>
      </c>
      <c r="J324" s="402"/>
    </row>
    <row r="325" spans="2:11" ht="15">
      <c r="B325" s="369">
        <v>31724</v>
      </c>
      <c r="C325" s="357" t="s">
        <v>234</v>
      </c>
      <c r="D325" s="399" t="s">
        <v>241</v>
      </c>
      <c r="E325" s="400"/>
      <c r="F325" s="370">
        <v>5</v>
      </c>
      <c r="G325" s="371">
        <v>2.5</v>
      </c>
      <c r="H325" s="359">
        <v>700.6</v>
      </c>
      <c r="I325" s="401" t="s">
        <v>232</v>
      </c>
      <c r="J325" s="402"/>
      <c r="K325" s="27"/>
    </row>
    <row r="326" spans="2:10" ht="15">
      <c r="B326" s="369">
        <v>31726</v>
      </c>
      <c r="C326" s="357" t="s">
        <v>234</v>
      </c>
      <c r="D326" s="399" t="s">
        <v>242</v>
      </c>
      <c r="E326" s="400"/>
      <c r="F326" s="370">
        <v>5</v>
      </c>
      <c r="G326" s="371">
        <v>2.5</v>
      </c>
      <c r="H326" s="359">
        <v>700.6</v>
      </c>
      <c r="I326" s="401" t="s">
        <v>232</v>
      </c>
      <c r="J326" s="402"/>
    </row>
    <row r="327" spans="2:10" ht="15.75" thickBot="1">
      <c r="B327" s="360">
        <v>31725</v>
      </c>
      <c r="C327" s="361" t="s">
        <v>234</v>
      </c>
      <c r="D327" s="403" t="s">
        <v>243</v>
      </c>
      <c r="E327" s="404"/>
      <c r="F327" s="372">
        <v>5</v>
      </c>
      <c r="G327" s="373">
        <v>2.5</v>
      </c>
      <c r="H327" s="374">
        <v>700.6</v>
      </c>
      <c r="I327" s="405" t="s">
        <v>232</v>
      </c>
      <c r="J327" s="406"/>
    </row>
    <row r="328" spans="2:9" ht="15">
      <c r="B328" s="409"/>
      <c r="C328" s="409"/>
      <c r="D328" s="11"/>
      <c r="E328" s="12"/>
      <c r="F328" s="13"/>
      <c r="G328" s="13"/>
      <c r="H328" s="13"/>
      <c r="I328" s="13"/>
    </row>
    <row r="329" spans="2:10" ht="15">
      <c r="B329" s="407" t="s">
        <v>244</v>
      </c>
      <c r="C329" s="407"/>
      <c r="D329" s="375"/>
      <c r="E329" s="376"/>
      <c r="F329" s="377"/>
      <c r="G329" s="377"/>
      <c r="H329" s="377"/>
      <c r="I329" s="378"/>
      <c r="J329" s="378"/>
    </row>
    <row r="330" spans="2:10" ht="15">
      <c r="B330" s="408" t="s">
        <v>245</v>
      </c>
      <c r="C330" s="408"/>
      <c r="D330" s="408"/>
      <c r="E330" s="379"/>
      <c r="F330" s="380"/>
      <c r="G330" s="380"/>
      <c r="H330" s="380"/>
      <c r="I330" s="381"/>
      <c r="J330" s="381"/>
    </row>
    <row r="331" spans="2:10" ht="15">
      <c r="B331" s="394" t="s">
        <v>246</v>
      </c>
      <c r="C331" s="395"/>
      <c r="D331" s="395"/>
      <c r="E331" s="395"/>
      <c r="F331" s="395"/>
      <c r="G331" s="395"/>
      <c r="H331" s="395"/>
      <c r="I331" s="395"/>
      <c r="J331" s="396"/>
    </row>
    <row r="332" spans="2:10" ht="15">
      <c r="B332" s="397" t="s">
        <v>247</v>
      </c>
      <c r="C332" s="396"/>
      <c r="D332" s="396"/>
      <c r="E332" s="396"/>
      <c r="F332" s="396"/>
      <c r="G332" s="396"/>
      <c r="H332" s="396"/>
      <c r="I332" s="396"/>
      <c r="J332" s="396"/>
    </row>
    <row r="333" spans="2:10" ht="15">
      <c r="B333" s="398" t="s">
        <v>248</v>
      </c>
      <c r="C333" s="396"/>
      <c r="D333" s="396"/>
      <c r="E333" s="396"/>
      <c r="F333" s="396"/>
      <c r="G333" s="396"/>
      <c r="H333" s="396"/>
      <c r="I333" s="396"/>
      <c r="J333" s="396"/>
    </row>
  </sheetData>
  <sheetProtection/>
  <mergeCells count="97">
    <mergeCell ref="B20:J20"/>
    <mergeCell ref="B85:H85"/>
    <mergeCell ref="B236:J236"/>
    <mergeCell ref="B30:H30"/>
    <mergeCell ref="B86:J86"/>
    <mergeCell ref="B46:J46"/>
    <mergeCell ref="B101:H101"/>
    <mergeCell ref="B54:J54"/>
    <mergeCell ref="B120:J120"/>
    <mergeCell ref="B199:H199"/>
    <mergeCell ref="B258:J258"/>
    <mergeCell ref="B102:J102"/>
    <mergeCell ref="B237:H237"/>
    <mergeCell ref="B248:H248"/>
    <mergeCell ref="B253:J253"/>
    <mergeCell ref="B223:H223"/>
    <mergeCell ref="B157:J157"/>
    <mergeCell ref="B200:J200"/>
    <mergeCell ref="B132:J132"/>
    <mergeCell ref="B249:J249"/>
    <mergeCell ref="B10:J10"/>
    <mergeCell ref="B7:H7"/>
    <mergeCell ref="B9:H9"/>
    <mergeCell ref="B1:H1"/>
    <mergeCell ref="B2:H5"/>
    <mergeCell ref="B19:H19"/>
    <mergeCell ref="B31:J31"/>
    <mergeCell ref="B45:H45"/>
    <mergeCell ref="B79:J79"/>
    <mergeCell ref="B63:H63"/>
    <mergeCell ref="B78:H78"/>
    <mergeCell ref="B37:H37"/>
    <mergeCell ref="B53:H53"/>
    <mergeCell ref="B64:J64"/>
    <mergeCell ref="B38:J38"/>
    <mergeCell ref="B175:J175"/>
    <mergeCell ref="B245:J245"/>
    <mergeCell ref="B238:J238"/>
    <mergeCell ref="B244:H244"/>
    <mergeCell ref="B256:J256"/>
    <mergeCell ref="B119:H119"/>
    <mergeCell ref="B131:H131"/>
    <mergeCell ref="B224:J224"/>
    <mergeCell ref="B174:H174"/>
    <mergeCell ref="B156:H156"/>
    <mergeCell ref="B281:J281"/>
    <mergeCell ref="B282:J282"/>
    <mergeCell ref="B288:J288"/>
    <mergeCell ref="B289:J289"/>
    <mergeCell ref="B277:J277"/>
    <mergeCell ref="B252:H252"/>
    <mergeCell ref="B270:J270"/>
    <mergeCell ref="B271:J271"/>
    <mergeCell ref="B276:J276"/>
    <mergeCell ref="B257:J257"/>
    <mergeCell ref="B300:J300"/>
    <mergeCell ref="B301:J301"/>
    <mergeCell ref="B309:J309"/>
    <mergeCell ref="B311:C311"/>
    <mergeCell ref="D311:E311"/>
    <mergeCell ref="I311:J311"/>
    <mergeCell ref="D318:E318"/>
    <mergeCell ref="I317:J317"/>
    <mergeCell ref="I318:J318"/>
    <mergeCell ref="B312:J312"/>
    <mergeCell ref="D313:E313"/>
    <mergeCell ref="I313:J313"/>
    <mergeCell ref="D314:E314"/>
    <mergeCell ref="I314:J314"/>
    <mergeCell ref="D320:E320"/>
    <mergeCell ref="I320:J320"/>
    <mergeCell ref="D321:E321"/>
    <mergeCell ref="I321:J321"/>
    <mergeCell ref="B315:J315"/>
    <mergeCell ref="D316:E316"/>
    <mergeCell ref="I316:J316"/>
    <mergeCell ref="D319:E319"/>
    <mergeCell ref="I319:J319"/>
    <mergeCell ref="D317:E317"/>
    <mergeCell ref="D324:E324"/>
    <mergeCell ref="I324:J324"/>
    <mergeCell ref="D325:E325"/>
    <mergeCell ref="I325:J325"/>
    <mergeCell ref="D322:E322"/>
    <mergeCell ref="I322:J322"/>
    <mergeCell ref="D323:E323"/>
    <mergeCell ref="I323:J323"/>
    <mergeCell ref="B331:J331"/>
    <mergeCell ref="B332:J332"/>
    <mergeCell ref="B333:J333"/>
    <mergeCell ref="D326:E326"/>
    <mergeCell ref="I326:J326"/>
    <mergeCell ref="D327:E327"/>
    <mergeCell ref="I327:J327"/>
    <mergeCell ref="B329:C329"/>
    <mergeCell ref="B330:D330"/>
    <mergeCell ref="B328:C328"/>
  </mergeCells>
  <printOptions/>
  <pageMargins left="0.7086614173228347" right="0.15748031496062992" top="0.4330708661417323" bottom="0.48" header="0.31496062992125984" footer="0.31496062992125984"/>
  <pageSetup fitToHeight="5" horizontalDpi="600" verticalDpi="600" orientation="portrait" paperSize="9" scale="55" r:id="rId2"/>
  <rowBreaks count="4" manualBreakCount="4">
    <brk id="77" max="10" man="1"/>
    <brk id="151" max="10" man="1"/>
    <brk id="229" max="10" man="1"/>
    <brk id="29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2015-03-08T10:30:00Z</dcterms:modified>
  <cp:category/>
  <cp:version/>
  <cp:contentType/>
  <cp:contentStatus/>
</cp:coreProperties>
</file>